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mtorkg-my.sharepoint.com/personal/altynbek_bolotbekuulu_kumtor_kg/Documents/Рабочий стол/"/>
    </mc:Choice>
  </mc:AlternateContent>
  <xr:revisionPtr revIDLastSave="43" documentId="8_{2E20E582-86FD-48C5-815D-D7C6506665C1}" xr6:coauthVersionLast="47" xr6:coauthVersionMax="47" xr10:uidLastSave="{A97739B3-C080-48A3-9BD3-96F8F6976E7E}"/>
  <bookViews>
    <workbookView xWindow="-110" yWindow="-110" windowWidth="19420" windowHeight="10300" xr2:uid="{00000000-000D-0000-FFFF-FFFF00000000}"/>
  </bookViews>
  <sheets>
    <sheet name="Вентиляция парогенераторной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8" l="1"/>
  <c r="E44" i="8"/>
  <c r="E22" i="8"/>
</calcChain>
</file>

<file path=xl/sharedStrings.xml><?xml version="1.0" encoding="utf-8"?>
<sst xmlns="http://schemas.openxmlformats.org/spreadsheetml/2006/main" count="122" uniqueCount="72">
  <si>
    <t>№ п.п</t>
  </si>
  <si>
    <t>Наименование работ и затрат</t>
  </si>
  <si>
    <t>Ед. изм.</t>
  </si>
  <si>
    <t>Кол-во</t>
  </si>
  <si>
    <t>1</t>
  </si>
  <si>
    <t>вентилятор</t>
  </si>
  <si>
    <t>шт.</t>
  </si>
  <si>
    <t>м2</t>
  </si>
  <si>
    <t>Обертывание поверхности изоляции рулонными материалами насухо с проклейкой швов</t>
  </si>
  <si>
    <t>зонт</t>
  </si>
  <si>
    <t>м</t>
  </si>
  <si>
    <t>устройство</t>
  </si>
  <si>
    <t>вентиляционная сеть</t>
  </si>
  <si>
    <t>Установка кронштейнов под вентиляционное оборудование</t>
  </si>
  <si>
    <t>Составил</t>
  </si>
  <si>
    <t>(должность, подпись, ФИО)</t>
  </si>
  <si>
    <t>1 м2 поверхности воздуховодов</t>
  </si>
  <si>
    <t>1 м2 поверхности покрытия изоляции</t>
  </si>
  <si>
    <t>1 м</t>
  </si>
  <si>
    <t>1 кг изделия</t>
  </si>
  <si>
    <t>1 отверстий</t>
  </si>
  <si>
    <t>Стоимость. Утеплитель -мин.вата ISOVER толщ 30 мм с покровным слоем из фольги</t>
  </si>
  <si>
    <t>Заделка отверстий</t>
  </si>
  <si>
    <t>Щит управления в комплекте</t>
  </si>
  <si>
    <t>рейс</t>
  </si>
  <si>
    <t>В1</t>
  </si>
  <si>
    <t>Цена за ед., сом</t>
  </si>
  <si>
    <t>Итого стоимость, сом</t>
  </si>
  <si>
    <t>Установка решетки вентиляционной</t>
  </si>
  <si>
    <t>Стоимость осевого вентилятора, N=0,016 кВт "Вентс" 125 М</t>
  </si>
  <si>
    <t>Установка зонтов над шахтами из листовой стали круглого сечения</t>
  </si>
  <si>
    <t>Стоимость. Утеплитель -мин.вата ISOVER толщ 30 мм с покровным слоем из фольги толщ=0,04мм</t>
  </si>
  <si>
    <t xml:space="preserve">Стоимость воздуховодов из оцинк. стали круглого сечения б=0,5 Ф125мм покрытый огнезащитным составом </t>
  </si>
  <si>
    <t>Прокладка воздуховодов из оцинкованной стали толщиной 0,5 мм</t>
  </si>
  <si>
    <t>ВЕ-1</t>
  </si>
  <si>
    <t>Установка дефлекторов</t>
  </si>
  <si>
    <t>Стоимость решетки металлической сетки Ф630мм</t>
  </si>
  <si>
    <t xml:space="preserve">Стоимость воздуховодов из тонколистовой оцинк. стали круглого сечения б=0,5 Ф630мм </t>
  </si>
  <si>
    <t xml:space="preserve">Прокладка воздуховодов из оцинкованной тонколистовой стали толщиной 0,5 мм </t>
  </si>
  <si>
    <t xml:space="preserve">Стоимость дефлектора д315.00.000-03 </t>
  </si>
  <si>
    <t>Стоимость клапана обратного 600х350</t>
  </si>
  <si>
    <t>Прокладка воздуховодов из листовой, оцинкованной стали и алюминия класса Н (нормальные) толщиной 0,5 - 0,7 мм, периметром до 1900 мм</t>
  </si>
  <si>
    <t>Установка вентиляторов центробежных осевой</t>
  </si>
  <si>
    <t>Электромонтажные работы</t>
  </si>
  <si>
    <t>Сопутствующие работы</t>
  </si>
  <si>
    <t>Перевозка материалов</t>
  </si>
  <si>
    <t xml:space="preserve">Пусконаладочные работы. Сеть системы вентиляции воздуха </t>
  </si>
  <si>
    <t>Пробивка отверстий в потолках и стенах из сэндвич-панелей толщ. до 120 мм</t>
  </si>
  <si>
    <t>Стоимость. гофра самозатухающего ПВХ д=25мм (кол-во принята ориентировочно, будет уточнено по факту выполнения работ)</t>
  </si>
  <si>
    <t>Прокладка кабеля в гофрированной трубе по металлическим конструкциям (кол-во принята ориентировочно, точное кол-во будет уточнено по факту выполнения работ)</t>
  </si>
  <si>
    <t>Затягивание проводов в гофрированные рукава (кол-во принята ориентировочно, точное кол-во будет уточнено по факту выполнения работ)</t>
  </si>
  <si>
    <t>Стоимость зонта круглого сечения составной Зонт сост.-1 Ф 125</t>
  </si>
  <si>
    <t>Стоимость. Воздуховоды металлические из оцинкованной стали  толщ. 0,7мм</t>
  </si>
  <si>
    <t>Стоимость. Кабель медный (подбор сечения произвести в соответствии с мощностью предварительно согласовав с заказчиком) (кол-во принята ориентировочно, точное кол-во будет уточнено по факту выполнения работ)</t>
  </si>
  <si>
    <t>Перевозка материалов и оборудований на рудник</t>
  </si>
  <si>
    <t>Установка клапана обратного диам.630мм</t>
  </si>
  <si>
    <t xml:space="preserve">Стоимость  вентилятора канального, N=1.8 кВт VKPN 90-50/56-4D </t>
  </si>
  <si>
    <t>Установка вентиляторов центробежный массой до 0,1 т</t>
  </si>
  <si>
    <t>Установка клапанов воздушных</t>
  </si>
  <si>
    <t>Стоимость клапана воздушного KV-500x900-1x0.5</t>
  </si>
  <si>
    <r>
      <rPr>
        <b/>
        <sz val="18"/>
        <color theme="1"/>
        <rFont val="Calibri"/>
        <family val="2"/>
        <charset val="204"/>
        <scheme val="minor"/>
      </rPr>
      <t xml:space="preserve">ВЕДОМОСТЬ ОБЪЕМОВ РАБОТ 
на монтаж сиситемы вентиляции здания парогенераторной на руднике </t>
    </r>
    <r>
      <rPr>
        <sz val="18"/>
        <color theme="1"/>
        <rFont val="Calibri"/>
        <family val="2"/>
        <charset val="204"/>
        <scheme val="minor"/>
      </rPr>
      <t>"</t>
    </r>
    <r>
      <rPr>
        <b/>
        <sz val="18"/>
        <color theme="1"/>
        <rFont val="Calibri"/>
        <family val="2"/>
        <charset val="204"/>
        <scheme val="minor"/>
      </rPr>
      <t>Кумтор".</t>
    </r>
  </si>
  <si>
    <t xml:space="preserve">Стоимость решетки вентиляционной металлической 400х600 </t>
  </si>
  <si>
    <t>Установка зонтов над шахтами из листовой стали прямоугольного сечения 900х500</t>
  </si>
  <si>
    <t xml:space="preserve">Стоимость зонта прямоугольный составной толщ. 0,7мм 900х500 </t>
  </si>
  <si>
    <t>В-2, В-3, В-4</t>
  </si>
  <si>
    <t>П-1</t>
  </si>
  <si>
    <t>Стоимость фильтра воздушного FVG-900x500-200</t>
  </si>
  <si>
    <t>Стоимость решетки вентиляционной наружной РН 1100х700</t>
  </si>
  <si>
    <t>Переточные решетки</t>
  </si>
  <si>
    <t xml:space="preserve">Установка переточной инерционной решетки </t>
  </si>
  <si>
    <t xml:space="preserve">Стоимость переточной инерционной решетки  300х600 </t>
  </si>
  <si>
    <t>Испытания и наладка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</si>
</sst>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;\-#\ ##0"/>
    <numFmt numFmtId="165" formatCode="#\ ##0.##;\-#\ ##0.##"/>
    <numFmt numFmtId="167" formatCode="#\ ##0.#;\-#\ ##0.#"/>
    <numFmt numFmtId="168" formatCode="0.0"/>
  </numFmts>
  <fonts count="11">
    <font>
      <sz val="12"/>
      <name val="Terminal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u/>
      <sz val="12"/>
      <name val="Arial"/>
      <family val="2"/>
      <charset val="204"/>
    </font>
    <font>
      <i/>
      <sz val="12"/>
      <name val="Arial"/>
      <family val="2"/>
      <charset val="204"/>
    </font>
    <font>
      <sz val="7"/>
      <name val="Arial"/>
      <family val="2"/>
      <charset val="204"/>
    </font>
    <font>
      <b/>
      <i/>
      <sz val="12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sz val="8"/>
      <name val="Terminal"/>
      <charset val="204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/>
    </xf>
    <xf numFmtId="167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168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7" fillId="0" borderId="0" xfId="0" applyFont="1"/>
    <xf numFmtId="0" fontId="1" fillId="2" borderId="3" xfId="0" applyFont="1" applyFill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24B06-312A-4125-8D8E-AA1719249DEF}">
  <dimension ref="A1:J67"/>
  <sheetViews>
    <sheetView tabSelected="1" topLeftCell="A35" zoomScale="70" zoomScaleNormal="70" workbookViewId="0">
      <selection activeCell="I40" sqref="I40"/>
    </sheetView>
  </sheetViews>
  <sheetFormatPr defaultRowHeight="15.5"/>
  <cols>
    <col min="1" max="1" width="5" style="1" customWidth="1"/>
    <col min="2" max="2" width="12.4609375" style="1" customWidth="1"/>
    <col min="3" max="3" width="39.07421875" style="1" customWidth="1"/>
    <col min="4" max="7" width="11.69140625" style="1" customWidth="1"/>
  </cols>
  <sheetData>
    <row r="1" spans="1:8">
      <c r="A1" s="25"/>
      <c r="B1" s="25"/>
      <c r="C1" s="25"/>
      <c r="D1" s="25"/>
      <c r="E1" s="25"/>
    </row>
    <row r="2" spans="1:8" ht="88" customHeight="1">
      <c r="A2" s="40" t="s">
        <v>60</v>
      </c>
      <c r="B2" s="35"/>
      <c r="C2" s="35"/>
      <c r="D2" s="35"/>
      <c r="E2" s="35"/>
      <c r="F2" s="35"/>
      <c r="G2" s="35"/>
      <c r="H2" s="15"/>
    </row>
    <row r="3" spans="1:8" ht="46.5">
      <c r="A3" s="10" t="s">
        <v>0</v>
      </c>
      <c r="B3" s="29" t="s">
        <v>1</v>
      </c>
      <c r="C3" s="29"/>
      <c r="D3" s="10" t="s">
        <v>2</v>
      </c>
      <c r="E3" s="10" t="s">
        <v>3</v>
      </c>
      <c r="F3" s="10" t="s">
        <v>26</v>
      </c>
      <c r="G3" s="10" t="s">
        <v>27</v>
      </c>
    </row>
    <row r="4" spans="1:8">
      <c r="A4" s="11" t="s">
        <v>4</v>
      </c>
      <c r="B4" s="30">
        <v>2</v>
      </c>
      <c r="C4" s="30"/>
      <c r="D4" s="11">
        <v>3</v>
      </c>
      <c r="E4" s="11">
        <v>4</v>
      </c>
      <c r="F4" s="11">
        <v>5</v>
      </c>
      <c r="G4" s="11">
        <v>6</v>
      </c>
    </row>
    <row r="5" spans="1:8" ht="23.25" customHeight="1">
      <c r="A5" s="11"/>
      <c r="B5" s="36" t="s">
        <v>34</v>
      </c>
      <c r="C5" s="37"/>
      <c r="D5" s="11"/>
      <c r="E5" s="11"/>
      <c r="F5" s="11"/>
      <c r="G5" s="11"/>
    </row>
    <row r="6" spans="1:8">
      <c r="A6" s="18">
        <v>1</v>
      </c>
      <c r="B6" s="38" t="s">
        <v>35</v>
      </c>
      <c r="C6" s="39"/>
      <c r="D6" s="18" t="s">
        <v>6</v>
      </c>
      <c r="E6" s="18">
        <v>1</v>
      </c>
      <c r="F6" s="11"/>
      <c r="G6" s="11"/>
    </row>
    <row r="7" spans="1:8">
      <c r="A7" s="18">
        <v>2</v>
      </c>
      <c r="B7" s="38" t="s">
        <v>39</v>
      </c>
      <c r="C7" s="39"/>
      <c r="D7" s="19" t="s">
        <v>6</v>
      </c>
      <c r="E7" s="18">
        <v>1</v>
      </c>
      <c r="F7" s="11"/>
      <c r="G7" s="11"/>
    </row>
    <row r="8" spans="1:8">
      <c r="A8" s="18">
        <v>3</v>
      </c>
      <c r="B8" s="38" t="s">
        <v>55</v>
      </c>
      <c r="C8" s="39"/>
      <c r="D8" s="19" t="s">
        <v>6</v>
      </c>
      <c r="E8" s="18">
        <v>1</v>
      </c>
      <c r="F8" s="11"/>
      <c r="G8" s="11"/>
    </row>
    <row r="9" spans="1:8">
      <c r="A9" s="18">
        <v>4</v>
      </c>
      <c r="B9" s="38" t="s">
        <v>40</v>
      </c>
      <c r="C9" s="39"/>
      <c r="D9" s="19" t="s">
        <v>6</v>
      </c>
      <c r="E9" s="18">
        <v>1</v>
      </c>
      <c r="F9" s="11"/>
      <c r="G9" s="11"/>
    </row>
    <row r="10" spans="1:8" ht="33.75" customHeight="1">
      <c r="A10" s="18">
        <v>5</v>
      </c>
      <c r="B10" s="27" t="s">
        <v>38</v>
      </c>
      <c r="C10" s="27"/>
      <c r="D10" s="9" t="s">
        <v>7</v>
      </c>
      <c r="E10" s="13">
        <v>4</v>
      </c>
      <c r="F10" s="11"/>
      <c r="G10" s="11"/>
    </row>
    <row r="11" spans="1:8" ht="32.25" customHeight="1">
      <c r="A11" s="18">
        <v>6</v>
      </c>
      <c r="B11" s="27" t="s">
        <v>37</v>
      </c>
      <c r="C11" s="27"/>
      <c r="D11" s="9" t="s">
        <v>7</v>
      </c>
      <c r="E11" s="13">
        <v>4</v>
      </c>
      <c r="F11" s="11"/>
      <c r="G11" s="11"/>
    </row>
    <row r="12" spans="1:8">
      <c r="A12" s="18">
        <v>7</v>
      </c>
      <c r="B12" s="33" t="s">
        <v>36</v>
      </c>
      <c r="C12" s="34"/>
      <c r="D12" s="5" t="s">
        <v>6</v>
      </c>
      <c r="E12" s="6">
        <v>1</v>
      </c>
      <c r="F12" s="2"/>
      <c r="G12" s="2"/>
    </row>
    <row r="13" spans="1:8" ht="23.25" customHeight="1">
      <c r="A13" s="3"/>
      <c r="B13" s="31" t="s">
        <v>25</v>
      </c>
      <c r="C13" s="32"/>
      <c r="D13" s="17"/>
      <c r="E13" s="17"/>
      <c r="F13" s="2"/>
      <c r="G13" s="2"/>
    </row>
    <row r="14" spans="1:8" ht="18" customHeight="1">
      <c r="A14" s="4">
        <v>8</v>
      </c>
      <c r="B14" s="27" t="s">
        <v>57</v>
      </c>
      <c r="C14" s="27"/>
      <c r="D14" s="5" t="s">
        <v>5</v>
      </c>
      <c r="E14" s="6">
        <v>1</v>
      </c>
      <c r="F14" s="6"/>
      <c r="G14" s="6"/>
    </row>
    <row r="15" spans="1:8" ht="34.5" customHeight="1">
      <c r="A15" s="12">
        <v>9</v>
      </c>
      <c r="B15" s="27" t="s">
        <v>56</v>
      </c>
      <c r="C15" s="27"/>
      <c r="D15" s="5" t="s">
        <v>6</v>
      </c>
      <c r="E15" s="6">
        <v>1</v>
      </c>
      <c r="F15" s="6"/>
      <c r="G15" s="6"/>
    </row>
    <row r="16" spans="1:8" ht="25.5" customHeight="1">
      <c r="A16" s="4">
        <v>10</v>
      </c>
      <c r="B16" s="33" t="s">
        <v>58</v>
      </c>
      <c r="C16" s="34"/>
      <c r="D16" s="5" t="s">
        <v>6</v>
      </c>
      <c r="E16" s="6">
        <v>1</v>
      </c>
      <c r="F16" s="6"/>
      <c r="G16" s="6"/>
    </row>
    <row r="17" spans="1:10" ht="28.5" customHeight="1">
      <c r="A17" s="12">
        <v>11</v>
      </c>
      <c r="B17" s="33" t="s">
        <v>59</v>
      </c>
      <c r="C17" s="34"/>
      <c r="D17" s="5" t="s">
        <v>6</v>
      </c>
      <c r="E17" s="6">
        <v>1</v>
      </c>
      <c r="F17" s="6"/>
      <c r="G17" s="6"/>
    </row>
    <row r="18" spans="1:10" ht="22.5" customHeight="1">
      <c r="A18" s="4">
        <v>12</v>
      </c>
      <c r="B18" s="33" t="s">
        <v>28</v>
      </c>
      <c r="C18" s="34"/>
      <c r="D18" s="5" t="s">
        <v>6</v>
      </c>
      <c r="E18" s="6">
        <v>5</v>
      </c>
      <c r="F18" s="6"/>
      <c r="G18" s="6"/>
    </row>
    <row r="19" spans="1:10" ht="35.25" customHeight="1">
      <c r="A19" s="12">
        <v>13</v>
      </c>
      <c r="B19" s="33" t="s">
        <v>61</v>
      </c>
      <c r="C19" s="34"/>
      <c r="D19" s="5" t="s">
        <v>6</v>
      </c>
      <c r="E19" s="6">
        <v>5</v>
      </c>
      <c r="F19" s="6"/>
      <c r="G19" s="6"/>
    </row>
    <row r="20" spans="1:10" ht="33.75" customHeight="1">
      <c r="A20" s="4">
        <v>14</v>
      </c>
      <c r="B20" s="33" t="s">
        <v>62</v>
      </c>
      <c r="C20" s="34"/>
      <c r="D20" s="5" t="s">
        <v>9</v>
      </c>
      <c r="E20" s="6">
        <v>1</v>
      </c>
      <c r="F20" s="6"/>
      <c r="G20" s="6"/>
    </row>
    <row r="21" spans="1:10" ht="39" customHeight="1">
      <c r="A21" s="12">
        <v>15</v>
      </c>
      <c r="B21" s="33" t="s">
        <v>63</v>
      </c>
      <c r="C21" s="34"/>
      <c r="D21" s="5" t="s">
        <v>6</v>
      </c>
      <c r="E21" s="6">
        <v>1</v>
      </c>
      <c r="F21" s="6"/>
      <c r="G21" s="6"/>
      <c r="J21" s="1"/>
    </row>
    <row r="22" spans="1:10" ht="62">
      <c r="A22" s="4">
        <v>16</v>
      </c>
      <c r="B22" s="27" t="s">
        <v>41</v>
      </c>
      <c r="C22" s="27"/>
      <c r="D22" s="5" t="s">
        <v>16</v>
      </c>
      <c r="E22" s="13">
        <f>11+13+19.6</f>
        <v>43.6</v>
      </c>
      <c r="F22" s="7"/>
      <c r="G22" s="6"/>
    </row>
    <row r="23" spans="1:10" ht="36" customHeight="1">
      <c r="A23" s="12">
        <v>17</v>
      </c>
      <c r="B23" s="27" t="s">
        <v>52</v>
      </c>
      <c r="C23" s="27"/>
      <c r="D23" s="5" t="s">
        <v>7</v>
      </c>
      <c r="E23" s="13">
        <v>43.6</v>
      </c>
      <c r="F23" s="6"/>
      <c r="G23" s="6"/>
    </row>
    <row r="24" spans="1:10" ht="62">
      <c r="A24" s="4">
        <v>18</v>
      </c>
      <c r="B24" s="27" t="s">
        <v>8</v>
      </c>
      <c r="C24" s="27"/>
      <c r="D24" s="5" t="s">
        <v>17</v>
      </c>
      <c r="E24" s="13">
        <v>38</v>
      </c>
      <c r="F24" s="8"/>
      <c r="G24" s="6"/>
    </row>
    <row r="25" spans="1:10" ht="39" customHeight="1">
      <c r="A25" s="12">
        <v>19</v>
      </c>
      <c r="B25" s="27" t="s">
        <v>21</v>
      </c>
      <c r="C25" s="27"/>
      <c r="D25" s="5" t="s">
        <v>7</v>
      </c>
      <c r="E25" s="13">
        <v>43.7</v>
      </c>
      <c r="F25" s="8"/>
      <c r="G25" s="6"/>
    </row>
    <row r="26" spans="1:10" ht="26.25" customHeight="1">
      <c r="A26" s="16"/>
      <c r="B26" s="31" t="s">
        <v>64</v>
      </c>
      <c r="C26" s="32"/>
      <c r="D26" s="9"/>
      <c r="E26" s="13"/>
      <c r="F26" s="8"/>
      <c r="G26" s="6"/>
    </row>
    <row r="27" spans="1:10" ht="39" customHeight="1">
      <c r="A27" s="16">
        <v>20</v>
      </c>
      <c r="B27" s="27" t="s">
        <v>42</v>
      </c>
      <c r="C27" s="27"/>
      <c r="D27" s="5" t="s">
        <v>5</v>
      </c>
      <c r="E27" s="6">
        <v>3</v>
      </c>
      <c r="F27" s="6"/>
      <c r="G27" s="6"/>
    </row>
    <row r="28" spans="1:10" ht="39" customHeight="1">
      <c r="A28" s="16">
        <v>21</v>
      </c>
      <c r="B28" s="33" t="s">
        <v>29</v>
      </c>
      <c r="C28" s="34"/>
      <c r="D28" s="9" t="s">
        <v>6</v>
      </c>
      <c r="E28" s="14">
        <v>3</v>
      </c>
      <c r="F28" s="8"/>
      <c r="G28" s="6"/>
    </row>
    <row r="29" spans="1:10" ht="39" customHeight="1">
      <c r="A29" s="16">
        <v>22</v>
      </c>
      <c r="B29" s="33" t="s">
        <v>30</v>
      </c>
      <c r="C29" s="34"/>
      <c r="D29" s="5" t="s">
        <v>9</v>
      </c>
      <c r="E29" s="6">
        <v>1</v>
      </c>
      <c r="F29" s="6"/>
      <c r="G29" s="6"/>
    </row>
    <row r="30" spans="1:10" ht="39" customHeight="1">
      <c r="A30" s="16">
        <v>23</v>
      </c>
      <c r="B30" s="33" t="s">
        <v>51</v>
      </c>
      <c r="C30" s="34"/>
      <c r="D30" s="5" t="s">
        <v>6</v>
      </c>
      <c r="E30" s="6">
        <v>1</v>
      </c>
      <c r="F30" s="6"/>
      <c r="G30" s="6"/>
    </row>
    <row r="31" spans="1:10" ht="33" customHeight="1">
      <c r="A31" s="16">
        <v>24</v>
      </c>
      <c r="B31" s="27" t="s">
        <v>33</v>
      </c>
      <c r="C31" s="27"/>
      <c r="D31" s="9" t="s">
        <v>7</v>
      </c>
      <c r="E31" s="13">
        <v>2.8</v>
      </c>
      <c r="F31" s="8"/>
      <c r="G31" s="6"/>
    </row>
    <row r="32" spans="1:10" ht="39" customHeight="1">
      <c r="A32" s="16">
        <v>25</v>
      </c>
      <c r="B32" s="27" t="s">
        <v>32</v>
      </c>
      <c r="C32" s="27"/>
      <c r="D32" s="9" t="s">
        <v>7</v>
      </c>
      <c r="E32" s="13">
        <v>2.8</v>
      </c>
      <c r="F32" s="8"/>
      <c r="G32" s="6"/>
    </row>
    <row r="33" spans="1:7" ht="39" customHeight="1">
      <c r="A33" s="16">
        <v>26</v>
      </c>
      <c r="B33" s="27" t="s">
        <v>8</v>
      </c>
      <c r="C33" s="27"/>
      <c r="D33" s="9" t="s">
        <v>7</v>
      </c>
      <c r="E33" s="13">
        <v>2.8</v>
      </c>
      <c r="F33" s="8"/>
      <c r="G33" s="6"/>
    </row>
    <row r="34" spans="1:7" ht="39" customHeight="1">
      <c r="A34" s="16">
        <v>27</v>
      </c>
      <c r="B34" s="27" t="s">
        <v>31</v>
      </c>
      <c r="C34" s="27"/>
      <c r="D34" s="9" t="s">
        <v>7</v>
      </c>
      <c r="E34" s="13">
        <v>3.22</v>
      </c>
      <c r="F34" s="8"/>
      <c r="G34" s="6"/>
    </row>
    <row r="35" spans="1:7" ht="39" customHeight="1">
      <c r="A35" s="16"/>
      <c r="B35" s="31" t="s">
        <v>65</v>
      </c>
      <c r="C35" s="32"/>
      <c r="D35" s="9"/>
      <c r="E35" s="13"/>
      <c r="F35" s="8"/>
      <c r="G35" s="6"/>
    </row>
    <row r="36" spans="1:7" ht="39" customHeight="1">
      <c r="A36" s="4">
        <v>28</v>
      </c>
      <c r="B36" s="27" t="s">
        <v>57</v>
      </c>
      <c r="C36" s="27"/>
      <c r="D36" s="5" t="s">
        <v>5</v>
      </c>
      <c r="E36" s="6">
        <v>1</v>
      </c>
      <c r="F36" s="8"/>
      <c r="G36" s="6"/>
    </row>
    <row r="37" spans="1:7" ht="39" customHeight="1">
      <c r="A37" s="12">
        <v>29</v>
      </c>
      <c r="B37" s="27" t="s">
        <v>56</v>
      </c>
      <c r="C37" s="27"/>
      <c r="D37" s="5" t="s">
        <v>6</v>
      </c>
      <c r="E37" s="6">
        <v>1</v>
      </c>
      <c r="F37" s="8"/>
      <c r="G37" s="6"/>
    </row>
    <row r="38" spans="1:7" ht="39" customHeight="1">
      <c r="A38" s="4">
        <v>30</v>
      </c>
      <c r="B38" s="33" t="s">
        <v>58</v>
      </c>
      <c r="C38" s="34"/>
      <c r="D38" s="5" t="s">
        <v>6</v>
      </c>
      <c r="E38" s="6">
        <v>1</v>
      </c>
      <c r="F38" s="8"/>
      <c r="G38" s="6"/>
    </row>
    <row r="39" spans="1:7" ht="39" customHeight="1">
      <c r="A39" s="12">
        <v>31</v>
      </c>
      <c r="B39" s="33" t="s">
        <v>59</v>
      </c>
      <c r="C39" s="34"/>
      <c r="D39" s="5" t="s">
        <v>6</v>
      </c>
      <c r="E39" s="6">
        <v>1</v>
      </c>
      <c r="F39" s="8"/>
      <c r="G39" s="6"/>
    </row>
    <row r="40" spans="1:7" ht="39" customHeight="1">
      <c r="A40" s="4">
        <v>32</v>
      </c>
      <c r="B40" s="33" t="s">
        <v>66</v>
      </c>
      <c r="C40" s="34"/>
      <c r="D40" s="5" t="s">
        <v>6</v>
      </c>
      <c r="E40" s="6">
        <v>1</v>
      </c>
      <c r="F40" s="8"/>
      <c r="G40" s="6"/>
    </row>
    <row r="41" spans="1:7" ht="39" customHeight="1">
      <c r="A41" s="12">
        <v>33</v>
      </c>
      <c r="B41" s="33" t="s">
        <v>28</v>
      </c>
      <c r="C41" s="34"/>
      <c r="D41" s="5" t="s">
        <v>6</v>
      </c>
      <c r="E41" s="6">
        <v>6</v>
      </c>
      <c r="F41" s="8"/>
      <c r="G41" s="6"/>
    </row>
    <row r="42" spans="1:7" ht="39" customHeight="1">
      <c r="A42" s="4">
        <v>34</v>
      </c>
      <c r="B42" s="33" t="s">
        <v>61</v>
      </c>
      <c r="C42" s="34"/>
      <c r="D42" s="5" t="s">
        <v>6</v>
      </c>
      <c r="E42" s="6">
        <v>5</v>
      </c>
      <c r="F42" s="8"/>
      <c r="G42" s="6"/>
    </row>
    <row r="43" spans="1:7" ht="39" customHeight="1">
      <c r="A43" s="12">
        <v>35</v>
      </c>
      <c r="B43" s="33" t="s">
        <v>67</v>
      </c>
      <c r="C43" s="34"/>
      <c r="D43" s="5" t="s">
        <v>6</v>
      </c>
      <c r="E43" s="6">
        <v>1</v>
      </c>
      <c r="F43" s="8"/>
      <c r="G43" s="6"/>
    </row>
    <row r="44" spans="1:7" ht="53" customHeight="1">
      <c r="A44" s="4">
        <v>36</v>
      </c>
      <c r="B44" s="27" t="s">
        <v>41</v>
      </c>
      <c r="C44" s="27"/>
      <c r="D44" s="5" t="s">
        <v>16</v>
      </c>
      <c r="E44" s="13">
        <f>11+13+11.2</f>
        <v>35.200000000000003</v>
      </c>
      <c r="F44" s="8"/>
      <c r="G44" s="6"/>
    </row>
    <row r="45" spans="1:7" ht="39" customHeight="1">
      <c r="A45" s="12">
        <v>37</v>
      </c>
      <c r="B45" s="27" t="s">
        <v>52</v>
      </c>
      <c r="C45" s="27"/>
      <c r="D45" s="5" t="s">
        <v>7</v>
      </c>
      <c r="E45" s="13">
        <v>35.200000000000003</v>
      </c>
      <c r="F45" s="8"/>
      <c r="G45" s="6"/>
    </row>
    <row r="46" spans="1:7" ht="66.5" customHeight="1">
      <c r="A46" s="4">
        <v>38</v>
      </c>
      <c r="B46" s="27" t="s">
        <v>8</v>
      </c>
      <c r="C46" s="27"/>
      <c r="D46" s="5" t="s">
        <v>17</v>
      </c>
      <c r="E46" s="13">
        <v>35.200000000000003</v>
      </c>
      <c r="F46" s="8"/>
      <c r="G46" s="6"/>
    </row>
    <row r="47" spans="1:7" ht="39" customHeight="1">
      <c r="A47" s="12">
        <v>39</v>
      </c>
      <c r="B47" s="27" t="s">
        <v>21</v>
      </c>
      <c r="C47" s="27"/>
      <c r="D47" s="5" t="s">
        <v>7</v>
      </c>
      <c r="E47" s="13">
        <f>35.2*1.15</f>
        <v>40.479999999999997</v>
      </c>
      <c r="F47" s="8"/>
      <c r="G47" s="6"/>
    </row>
    <row r="48" spans="1:7" ht="39" customHeight="1">
      <c r="A48" s="16"/>
      <c r="B48" s="31" t="s">
        <v>68</v>
      </c>
      <c r="C48" s="32"/>
      <c r="D48" s="9"/>
      <c r="E48" s="13"/>
      <c r="F48" s="8"/>
      <c r="G48" s="6"/>
    </row>
    <row r="49" spans="1:7" ht="39" customHeight="1">
      <c r="A49" s="4">
        <v>40</v>
      </c>
      <c r="B49" s="33" t="s">
        <v>69</v>
      </c>
      <c r="C49" s="34"/>
      <c r="D49" s="5" t="s">
        <v>6</v>
      </c>
      <c r="E49" s="6">
        <v>7</v>
      </c>
      <c r="F49" s="8"/>
      <c r="G49" s="6"/>
    </row>
    <row r="50" spans="1:7" ht="39" customHeight="1">
      <c r="A50" s="12">
        <v>41</v>
      </c>
      <c r="B50" s="33" t="s">
        <v>70</v>
      </c>
      <c r="C50" s="34"/>
      <c r="D50" s="5" t="s">
        <v>6</v>
      </c>
      <c r="E50" s="6">
        <v>7</v>
      </c>
      <c r="F50" s="8"/>
      <c r="G50" s="6"/>
    </row>
    <row r="51" spans="1:7" ht="23.25" customHeight="1">
      <c r="A51" s="20"/>
      <c r="B51" s="31" t="s">
        <v>43</v>
      </c>
      <c r="C51" s="32"/>
      <c r="D51" s="21"/>
      <c r="E51" s="21"/>
      <c r="F51" s="2"/>
      <c r="G51" s="6"/>
    </row>
    <row r="52" spans="1:7" ht="24.75" customHeight="1">
      <c r="A52" s="4">
        <v>42</v>
      </c>
      <c r="B52" s="27" t="s">
        <v>23</v>
      </c>
      <c r="C52" s="27"/>
      <c r="D52" s="5" t="s">
        <v>6</v>
      </c>
      <c r="E52" s="6">
        <v>1</v>
      </c>
      <c r="F52" s="6"/>
      <c r="G52" s="6"/>
    </row>
    <row r="53" spans="1:7" ht="57" customHeight="1">
      <c r="A53" s="4">
        <v>43</v>
      </c>
      <c r="B53" s="27" t="s">
        <v>48</v>
      </c>
      <c r="C53" s="27"/>
      <c r="D53" s="5" t="s">
        <v>10</v>
      </c>
      <c r="E53" s="6">
        <v>200</v>
      </c>
      <c r="F53" s="6"/>
      <c r="G53" s="6"/>
    </row>
    <row r="54" spans="1:7" ht="51" customHeight="1">
      <c r="A54" s="4">
        <v>44</v>
      </c>
      <c r="B54" s="27" t="s">
        <v>50</v>
      </c>
      <c r="C54" s="27"/>
      <c r="D54" s="5" t="s">
        <v>18</v>
      </c>
      <c r="E54" s="6">
        <v>200</v>
      </c>
      <c r="F54" s="7"/>
      <c r="G54" s="6"/>
    </row>
    <row r="55" spans="1:7" ht="73" customHeight="1">
      <c r="A55" s="4">
        <v>45</v>
      </c>
      <c r="B55" s="33" t="s">
        <v>49</v>
      </c>
      <c r="C55" s="34"/>
      <c r="D55" s="5" t="s">
        <v>10</v>
      </c>
      <c r="E55" s="6">
        <v>200</v>
      </c>
      <c r="F55" s="7"/>
      <c r="G55" s="6"/>
    </row>
    <row r="56" spans="1:7" ht="68.25" customHeight="1">
      <c r="A56" s="4">
        <v>46</v>
      </c>
      <c r="B56" s="27" t="s">
        <v>53</v>
      </c>
      <c r="C56" s="27"/>
      <c r="D56" s="5" t="s">
        <v>10</v>
      </c>
      <c r="E56" s="6">
        <v>200</v>
      </c>
      <c r="F56" s="6"/>
      <c r="G56" s="6"/>
    </row>
    <row r="57" spans="1:7" ht="22.5" customHeight="1">
      <c r="A57" s="20"/>
      <c r="B57" s="31" t="s">
        <v>44</v>
      </c>
      <c r="C57" s="32"/>
      <c r="D57" s="21"/>
      <c r="E57" s="21"/>
      <c r="F57" s="2"/>
      <c r="G57" s="6"/>
    </row>
    <row r="58" spans="1:7" ht="39" customHeight="1">
      <c r="A58" s="4">
        <v>47</v>
      </c>
      <c r="B58" s="27" t="s">
        <v>46</v>
      </c>
      <c r="C58" s="27"/>
      <c r="D58" s="5" t="s">
        <v>12</v>
      </c>
      <c r="E58" s="6">
        <v>1</v>
      </c>
      <c r="F58" s="6"/>
      <c r="G58" s="6"/>
    </row>
    <row r="59" spans="1:7" ht="39.75" customHeight="1">
      <c r="A59" s="4">
        <v>48</v>
      </c>
      <c r="B59" s="27" t="s">
        <v>71</v>
      </c>
      <c r="C59" s="27"/>
      <c r="D59" s="5" t="s">
        <v>11</v>
      </c>
      <c r="E59" s="6">
        <v>6</v>
      </c>
      <c r="F59" s="6"/>
      <c r="G59" s="6"/>
    </row>
    <row r="60" spans="1:7" ht="44.5" customHeight="1">
      <c r="A60" s="4">
        <v>49</v>
      </c>
      <c r="B60" s="27" t="s">
        <v>13</v>
      </c>
      <c r="C60" s="27"/>
      <c r="D60" s="5" t="s">
        <v>19</v>
      </c>
      <c r="E60" s="6">
        <v>25</v>
      </c>
      <c r="F60" s="6"/>
      <c r="G60" s="6"/>
    </row>
    <row r="61" spans="1:7" ht="36.75" customHeight="1">
      <c r="A61" s="4">
        <v>50</v>
      </c>
      <c r="B61" s="27" t="s">
        <v>47</v>
      </c>
      <c r="C61" s="27"/>
      <c r="D61" s="5" t="s">
        <v>20</v>
      </c>
      <c r="E61" s="14">
        <v>5</v>
      </c>
      <c r="F61" s="8"/>
      <c r="G61" s="6"/>
    </row>
    <row r="62" spans="1:7" ht="26.25" customHeight="1">
      <c r="A62" s="4">
        <v>51</v>
      </c>
      <c r="B62" s="28" t="s">
        <v>22</v>
      </c>
      <c r="C62" s="28"/>
      <c r="D62" s="5" t="s">
        <v>20</v>
      </c>
      <c r="E62" s="14">
        <v>5</v>
      </c>
      <c r="F62" s="8"/>
      <c r="G62" s="6"/>
    </row>
    <row r="63" spans="1:7">
      <c r="A63" s="20"/>
      <c r="B63" s="31" t="s">
        <v>45</v>
      </c>
      <c r="C63" s="32"/>
      <c r="D63" s="21"/>
      <c r="E63" s="21"/>
      <c r="F63" s="2"/>
      <c r="G63" s="6"/>
    </row>
    <row r="64" spans="1:7" ht="24.75" customHeight="1">
      <c r="A64" s="4">
        <v>52</v>
      </c>
      <c r="B64" s="27" t="s">
        <v>54</v>
      </c>
      <c r="C64" s="27"/>
      <c r="D64" s="5" t="s">
        <v>24</v>
      </c>
      <c r="E64" s="7">
        <v>1</v>
      </c>
      <c r="F64" s="7"/>
      <c r="G64" s="6"/>
    </row>
    <row r="65" spans="1:5">
      <c r="A65" s="22"/>
      <c r="B65" s="22"/>
      <c r="C65" s="22"/>
      <c r="D65" s="22"/>
      <c r="E65" s="22"/>
    </row>
    <row r="66" spans="1:5">
      <c r="A66" s="24" t="s">
        <v>14</v>
      </c>
      <c r="B66" s="24"/>
      <c r="C66" s="23"/>
      <c r="D66" s="23"/>
      <c r="E66" s="23"/>
    </row>
    <row r="67" spans="1:5">
      <c r="A67" s="25"/>
      <c r="B67" s="25"/>
      <c r="C67" s="26" t="s">
        <v>15</v>
      </c>
      <c r="D67" s="26"/>
      <c r="E67" s="26"/>
    </row>
  </sheetData>
  <mergeCells count="68">
    <mergeCell ref="B49:C49"/>
    <mergeCell ref="B50:C50"/>
    <mergeCell ref="B35:C35"/>
    <mergeCell ref="B40:C40"/>
    <mergeCell ref="B43:C43"/>
    <mergeCell ref="B44:C44"/>
    <mergeCell ref="B45:C45"/>
    <mergeCell ref="B46:C46"/>
    <mergeCell ref="B47:C47"/>
    <mergeCell ref="B48:C48"/>
    <mergeCell ref="B39:C39"/>
    <mergeCell ref="B41:C41"/>
    <mergeCell ref="B42:C42"/>
    <mergeCell ref="A1:E1"/>
    <mergeCell ref="A2:G2"/>
    <mergeCell ref="B20:C20"/>
    <mergeCell ref="B18:C18"/>
    <mergeCell ref="B19:C19"/>
    <mergeCell ref="B5:C5"/>
    <mergeCell ref="B6:C6"/>
    <mergeCell ref="B10:C10"/>
    <mergeCell ref="B11:C11"/>
    <mergeCell ref="B12:C12"/>
    <mergeCell ref="B7:C7"/>
    <mergeCell ref="B14:C14"/>
    <mergeCell ref="B15:C15"/>
    <mergeCell ref="B8:C8"/>
    <mergeCell ref="B9:C9"/>
    <mergeCell ref="B51:C51"/>
    <mergeCell ref="B3:C3"/>
    <mergeCell ref="B4:C4"/>
    <mergeCell ref="B13:C13"/>
    <mergeCell ref="B30:C30"/>
    <mergeCell ref="B31:C31"/>
    <mergeCell ref="B32:C32"/>
    <mergeCell ref="B34:C34"/>
    <mergeCell ref="B33:C33"/>
    <mergeCell ref="B16:C16"/>
    <mergeCell ref="B17:C17"/>
    <mergeCell ref="B36:C36"/>
    <mergeCell ref="B37:C37"/>
    <mergeCell ref="B38:C38"/>
    <mergeCell ref="B25:C25"/>
    <mergeCell ref="B26:C26"/>
    <mergeCell ref="B27:C27"/>
    <mergeCell ref="B28:C28"/>
    <mergeCell ref="B29:C29"/>
    <mergeCell ref="B21:C21"/>
    <mergeCell ref="B22:C22"/>
    <mergeCell ref="B24:C24"/>
    <mergeCell ref="B23:C23"/>
    <mergeCell ref="B52:C52"/>
    <mergeCell ref="B53:C53"/>
    <mergeCell ref="B54:C54"/>
    <mergeCell ref="B56:C56"/>
    <mergeCell ref="B58:C58"/>
    <mergeCell ref="B57:C57"/>
    <mergeCell ref="B63:C63"/>
    <mergeCell ref="B55:C55"/>
    <mergeCell ref="A66:B66"/>
    <mergeCell ref="C66:E66"/>
    <mergeCell ref="A67:B67"/>
    <mergeCell ref="C67:E67"/>
    <mergeCell ref="B64:C64"/>
    <mergeCell ref="B60:C60"/>
    <mergeCell ref="B61:C61"/>
    <mergeCell ref="B62:C62"/>
    <mergeCell ref="B59:C59"/>
  </mergeCells>
  <phoneticPr fontId="8" type="noConversion"/>
  <pageMargins left="0.393700787" right="0.393700787" top="0.78740157499999996" bottom="0.78740157499999996" header="0.393700787" footer="0.393700787"/>
  <pageSetup paperSize="9" orientation="landscape" horizontalDpi="4294967293" r:id="rId1"/>
  <headerFooter>
    <oddHeader>&amp;L&amp;8&lt;K24-0044*1*1&gt;&amp;R&amp;8Документ составлен в ПК РИК (вер. 1.3.231016), тел. +7(495)347-33-01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Вентиляция парогенераторной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Yrysai Bosumbekova</dc:creator>
  <cp:lastModifiedBy>Altynbek Bolotbek Uulu</cp:lastModifiedBy>
  <cp:lastPrinted>2024-11-18T01:29:37Z</cp:lastPrinted>
  <dcterms:created xsi:type="dcterms:W3CDTF">2024-07-19T06:10:42Z</dcterms:created>
  <dcterms:modified xsi:type="dcterms:W3CDTF">2026-03-25T10:36:24Z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5bea94-60d0-4a5c-9138-48420e73067f_Enabled">
    <vt:lpwstr>true</vt:lpwstr>
  </property>
  <property fmtid="{D5CDD505-2E9C-101B-9397-08002B2CF9AE}" pid="3" name="MSIP_Label_d85bea94-60d0-4a5c-9138-48420e73067f_SetDate">
    <vt:lpwstr>2024-07-19T06:09:50Z</vt:lpwstr>
  </property>
  <property fmtid="{D5CDD505-2E9C-101B-9397-08002B2CF9AE}" pid="4" name="MSIP_Label_d85bea94-60d0-4a5c-9138-48420e73067f_Method">
    <vt:lpwstr>Standard</vt:lpwstr>
  </property>
  <property fmtid="{D5CDD505-2E9C-101B-9397-08002B2CF9AE}" pid="5" name="MSIP_Label_d85bea94-60d0-4a5c-9138-48420e73067f_Name">
    <vt:lpwstr>defa4170-0d19-0005-0004-bc88714345d2</vt:lpwstr>
  </property>
  <property fmtid="{D5CDD505-2E9C-101B-9397-08002B2CF9AE}" pid="6" name="MSIP_Label_d85bea94-60d0-4a5c-9138-48420e73067f_SiteId">
    <vt:lpwstr>30f55b9e-dc49-493e-a20c-0fbb510a0971</vt:lpwstr>
  </property>
  <property fmtid="{D5CDD505-2E9C-101B-9397-08002B2CF9AE}" pid="7" name="MSIP_Label_d85bea94-60d0-4a5c-9138-48420e73067f_ActionId">
    <vt:lpwstr>757ff66a-13fb-49c5-b608-67ab4ab5ab41</vt:lpwstr>
  </property>
  <property fmtid="{D5CDD505-2E9C-101B-9397-08002B2CF9AE}" pid="8" name="MSIP_Label_d85bea94-60d0-4a5c-9138-48420e73067f_ContentBits">
    <vt:lpwstr>0</vt:lpwstr>
  </property>
</Properties>
</file>