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umtorkg-my.sharepoint.com/personal/ermek_urazbakiev_kumtor_kg/Documents/Desktop/"/>
    </mc:Choice>
  </mc:AlternateContent>
  <xr:revisionPtr revIDLastSave="0" documentId="8_{17FEE2ED-C170-4C27-94B9-318CD46360DB}" xr6:coauthVersionLast="47" xr6:coauthVersionMax="47" xr10:uidLastSave="{00000000-0000-0000-0000-000000000000}"/>
  <bookViews>
    <workbookView xWindow="-120" yWindow="-120" windowWidth="29040" windowHeight="15840" xr2:uid="{061FCD09-1965-4E94-B4A3-A9CAD0AA680C}"/>
  </bookViews>
  <sheets>
    <sheet name="Ком.фин часть ТЗ" sheetId="1" r:id="rId1"/>
    <sheet name="Табл расч.доставки до склада" sheetId="2" r:id="rId2"/>
  </sheets>
  <definedNames>
    <definedName name="_xlnm.Print_Titles" localSheetId="0">'Ком.фин часть ТЗ'!$2:$3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1" l="1"/>
  <c r="D5" i="1"/>
  <c r="J5" i="1"/>
</calcChain>
</file>

<file path=xl/sharedStrings.xml><?xml version="1.0" encoding="utf-8"?>
<sst xmlns="http://schemas.openxmlformats.org/spreadsheetml/2006/main" count="293" uniqueCount="181">
  <si>
    <t>№</t>
  </si>
  <si>
    <t>Наименование</t>
  </si>
  <si>
    <t>Ед.изм</t>
  </si>
  <si>
    <t>Европа</t>
  </si>
  <si>
    <t>США</t>
  </si>
  <si>
    <t>Канада</t>
  </si>
  <si>
    <t>- Управление складированием</t>
  </si>
  <si>
    <t>- Консолидация отправок</t>
  </si>
  <si>
    <t>- Экспедирование</t>
  </si>
  <si>
    <t>-Оформление платежей за перевозки</t>
  </si>
  <si>
    <t>- Сопровождение грузов</t>
  </si>
  <si>
    <t>- Возврат товара</t>
  </si>
  <si>
    <t>-Управление выполнением заказов</t>
  </si>
  <si>
    <t>- Управление запасами</t>
  </si>
  <si>
    <t>-Управление процедурами заказов</t>
  </si>
  <si>
    <t>- Консультационные услуги</t>
  </si>
  <si>
    <t xml:space="preserve">Стоимость транспортировки заказов с условиями поставок EXW/FCA/FOB/FOT т.е. когда доставка не включена в стоимость заказа. Процент от выставленных счетов от субподрядчиков. </t>
  </si>
  <si>
    <t>Следует заполнить таблицу</t>
  </si>
  <si>
    <t>Переупаковка для товаров, которые требуют специальной упаковки или для оптимальной погрузки на транспортное средство</t>
  </si>
  <si>
    <t>Бумажная тара - картон</t>
  </si>
  <si>
    <t xml:space="preserve">Фанера Транспортная 6 мм сорт 1/1 </t>
  </si>
  <si>
    <t>Дерево</t>
  </si>
  <si>
    <t>Ремень стяжной для крепления груза (1 &lt; 3 тн)</t>
  </si>
  <si>
    <t>Ремень стяжной для крепления груза (3 &lt; 5 тн)</t>
  </si>
  <si>
    <t>Ремень стяжной для крепления груза (5 &lt; 10 тн)</t>
  </si>
  <si>
    <t>Древесная шерсть (упаковочная стружка)</t>
  </si>
  <si>
    <t>Канат полипропиленовый</t>
  </si>
  <si>
    <t>Мешковина (мешочная ткань) 196 гр./м2, ширина 95 см</t>
  </si>
  <si>
    <t>Брезент (брезентовая ткань) 400 гр./м2, ширина 95 см</t>
  </si>
  <si>
    <t>Таможенное оформление и получение специальных разрешений для отправки:</t>
  </si>
  <si>
    <t xml:space="preserve">Таможенное оформление за 1 единицу декларации </t>
  </si>
  <si>
    <t>Таможенное оформление за 1 единицу декларации для опасных товаров</t>
  </si>
  <si>
    <t>ПОКУПКА КОНТЕЙНЕРОВ/СONTAINER PURCHASE</t>
  </si>
  <si>
    <t>20' STANDARD</t>
  </si>
  <si>
    <t>ТРАНСПОРТИРОВКА ДО ПУНКТОВ НАЗНАЧЕНИЯ/DELIVERY TO POINT OF DESTINATIONS</t>
  </si>
  <si>
    <t>Через Прибалтийские страны по территории Российской Федерации до Балыкчи/via the Baltic ports to the territory of the Russian Federation to the Balykchy</t>
  </si>
  <si>
    <t>Маршрут: Морские линии с портов Европы, США и Канады до портов Прибалтийских стран</t>
  </si>
  <si>
    <r>
      <t>Транзитное время/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2"/>
        <color theme="1"/>
        <rFont val="Times New Roman"/>
        <family val="1"/>
        <charset val="204"/>
      </rPr>
      <t>Transit time</t>
    </r>
  </si>
  <si>
    <t>День</t>
  </si>
  <si>
    <r>
      <t>Правила демереджа (аренда у причала) морской порт назначения должны быть приложены при подаче документов/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1"/>
        <color theme="1"/>
        <rFont val="Times New Roman"/>
        <family val="1"/>
        <charset val="204"/>
      </rPr>
      <t>Demurrage regulations (quay side rental) seaport of destination should be attached</t>
    </r>
  </si>
  <si>
    <t xml:space="preserve">Через порты Грузии /via to the ports of Georgia </t>
  </si>
  <si>
    <t>Маршрут: Морские линии с портов Европы, США и Канады до портов Грузии</t>
  </si>
  <si>
    <t xml:space="preserve">Транспортировка 20 FT контейнеров осуществляется всегда в паре, соответственно расходы будут идентичны 40 FT. </t>
  </si>
  <si>
    <t>Автомобильные перевозки со склада до Балыкчи при весе до 22 000 кг за 1 грузовик/Truck costs from warehouse to Balykchy weight up to 22 000 kg per 1 truck</t>
  </si>
  <si>
    <t>Перевозка через Прибалтийские страны</t>
  </si>
  <si>
    <t>Дополнительные расходы, возникающие при организации перевозки</t>
  </si>
  <si>
    <r>
      <t xml:space="preserve">IMO cargo, </t>
    </r>
    <r>
      <rPr>
        <b/>
        <sz val="12"/>
        <color theme="1"/>
        <rFont val="Times New Roman"/>
        <family val="1"/>
        <charset val="204"/>
      </rPr>
      <t>subject to approval</t>
    </r>
    <r>
      <rPr>
        <sz val="12"/>
        <color theme="1"/>
        <rFont val="Times New Roman"/>
        <family val="1"/>
        <charset val="204"/>
      </rPr>
      <t xml:space="preserve"> of IMO and UN code, for soft IMO's</t>
    </r>
  </si>
  <si>
    <t>Транспортировка авиатранспортом с аэропорта Манас г.Бишкек (по возможности)</t>
  </si>
  <si>
    <t>Таможенная очистка в аэропорту Манас</t>
  </si>
  <si>
    <t>Дополнительные расходы при перевозке опасного груза</t>
  </si>
  <si>
    <t>Месторасположение склада/адрес склада</t>
  </si>
  <si>
    <t>Услуга по данной статье расходов включает нижеследующие работы:</t>
  </si>
  <si>
    <t>Расчет ежемесячной стоимости склада. Услуга расчитывается за 1 кг оборота за один календарный месяц.</t>
  </si>
  <si>
    <t>Воздушно-пузырчатая пленка 1.2м*50м, 3 слоя пузырька 10мм, плотность 75 мкм</t>
  </si>
  <si>
    <t>$/за 1 кг</t>
  </si>
  <si>
    <t>%% за $</t>
  </si>
  <si>
    <t>$/за ед.</t>
  </si>
  <si>
    <t>$/1 кг</t>
  </si>
  <si>
    <t>$/1 м2</t>
  </si>
  <si>
    <t>$/ 1 м3</t>
  </si>
  <si>
    <t>$/1 рулон (50 метр)</t>
  </si>
  <si>
    <t>$/1 ед.</t>
  </si>
  <si>
    <t>$/1 метр</t>
  </si>
  <si>
    <t>$/1 час раб.</t>
  </si>
  <si>
    <t>$/1 ед.декл.</t>
  </si>
  <si>
    <t>Железнодорожные расходы за собственный 40-футовый стандартный и/или высокий куб грузоотправителя вкл. собственный вес контейнера /Rail costs per shipper's own 40' standard and/or high cube incl. container tare weight</t>
  </si>
  <si>
    <t>a)</t>
  </si>
  <si>
    <t>Заработная плата работника на упаковку</t>
  </si>
  <si>
    <t>$/за конт.</t>
  </si>
  <si>
    <t>Маршрут: Склад-Прибалтийские порта-РФ-КЗ-КР Warehouse-Baltic Ports-RF-KZ-KR</t>
  </si>
  <si>
    <t>b)</t>
  </si>
  <si>
    <t>Маршрут: Склад-Порты Грузии/Warehouse- Ports of Georgian</t>
  </si>
  <si>
    <t>Железнодорожные расходы за арендованный 40-футовый стандартный и/или высокий куб грузоотправителя вкл. собственный вес контейнера /Rail costs per Carrier's SOC 40' standard and/or high cube incl. container tare weight</t>
  </si>
  <si>
    <t>$/за рейс</t>
  </si>
  <si>
    <t>Перевозка с перегрузкой в Турции/Delivery transshipment in Turkey Склад - Turkey – Georgia – Azerbaijan – Kazakhstan – Kyrgyzstan</t>
  </si>
  <si>
    <t>Перевозка 40FT контейнера с порта Поти до Балыкчи при весе груза не более 22 000 кг вместе с тарой (включая расх.по порту)</t>
  </si>
  <si>
    <t>Трансфер из аэропорта Манас до склада в г.Бишкек/transfer from Airport Manas to warehouse in Bishkek</t>
  </si>
  <si>
    <t>При использовании легкового автотранспорта</t>
  </si>
  <si>
    <t>При использовании грузовика с грузподьемносью до 2 тн</t>
  </si>
  <si>
    <t>При использовании грузовика с грузподьемносью до 5 тн</t>
  </si>
  <si>
    <t>При использовании грузовика с грузподьемносью до 10 тн</t>
  </si>
  <si>
    <t>Трансфер из аэропорта Манас до склада в г.Балыкчи/transfer from Airport Manas to warehouse in Balykchy</t>
  </si>
  <si>
    <t>При использовании грузовика с грузподьемносью до 20 тн</t>
  </si>
  <si>
    <t>c)</t>
  </si>
  <si>
    <t>Авиа перевозки до аэропорта Манас/Airfreight costs to airport Manas</t>
  </si>
  <si>
    <t>При использовании Turkish Airlines via Istanbul</t>
  </si>
  <si>
    <t>от 0 до 25 kg</t>
  </si>
  <si>
    <t>от 25 до 50 kg</t>
  </si>
  <si>
    <t>от 50 до 100 kg</t>
  </si>
  <si>
    <t>от 100 до 250 kg</t>
  </si>
  <si>
    <t>от 250 до 1000 kg</t>
  </si>
  <si>
    <t>от 1000 до 2000 kg</t>
  </si>
  <si>
    <t>от 2000 до 3000 kg</t>
  </si>
  <si>
    <t>от 3000 до 5000 kg</t>
  </si>
  <si>
    <t>от 5000 до 10000 kg</t>
  </si>
  <si>
    <t>$/за кг</t>
  </si>
  <si>
    <t>При использовании Silkway Airways</t>
  </si>
  <si>
    <t>Коммерческо-финансовая часть технического задания на склад.</t>
  </si>
  <si>
    <t>Вес груза (кг)</t>
  </si>
  <si>
    <t>Расстояние (км)</t>
  </si>
  <si>
    <t>до 25</t>
  </si>
  <si>
    <t>до 50</t>
  </si>
  <si>
    <t>до 100</t>
  </si>
  <si>
    <t>до 200</t>
  </si>
  <si>
    <t>до 300</t>
  </si>
  <si>
    <t>до 400</t>
  </si>
  <si>
    <t>до 500</t>
  </si>
  <si>
    <t>до 600</t>
  </si>
  <si>
    <t>до 700</t>
  </si>
  <si>
    <t>2-Метод. Ставки на транспортные услуги по доставке товаров при заборе товара от продавца до складов Поставщика в зависимости от килограммов и расстояния до склада Поставщика.</t>
  </si>
  <si>
    <t>до 1000</t>
  </si>
  <si>
    <t>до 1200</t>
  </si>
  <si>
    <t>до 1400</t>
  </si>
  <si>
    <t>до 1600</t>
  </si>
  <si>
    <t>до 1800</t>
  </si>
  <si>
    <t>до 2000</t>
  </si>
  <si>
    <t>до 2500</t>
  </si>
  <si>
    <t>до 2750</t>
  </si>
  <si>
    <t>1-Метод. Транспортные расходы и другие расходы на организацию доставки заказа до склада подтвержденный соответствующим инвойсом от транспортно-экспедиторской компании привлеченной для организации доставки, и плюс определенный процент заработка Экспедитора 3PL.</t>
  </si>
  <si>
    <t xml:space="preserve">от 10 </t>
  </si>
  <si>
    <t>от 26</t>
  </si>
  <si>
    <t>от 51</t>
  </si>
  <si>
    <t>от 101</t>
  </si>
  <si>
    <t>от 201</t>
  </si>
  <si>
    <t>от 301</t>
  </si>
  <si>
    <t>от 401</t>
  </si>
  <si>
    <t>от 501</t>
  </si>
  <si>
    <t>от 601</t>
  </si>
  <si>
    <t>от 901</t>
  </si>
  <si>
    <t>от 1001</t>
  </si>
  <si>
    <t>от 1201</t>
  </si>
  <si>
    <t>от 1401</t>
  </si>
  <si>
    <t>от 1601</t>
  </si>
  <si>
    <t>от 1801</t>
  </si>
  <si>
    <t>от 2251</t>
  </si>
  <si>
    <t>от 2501</t>
  </si>
  <si>
    <t>от 2751 и выше</t>
  </si>
  <si>
    <t>от 50 кг до 100 кг</t>
  </si>
  <si>
    <t>от 101 кг до 150 кг</t>
  </si>
  <si>
    <t>от 151 кг до 200 кг</t>
  </si>
  <si>
    <t>от 201 кг до 250 кг</t>
  </si>
  <si>
    <t>от 251 кг до 300 кг</t>
  </si>
  <si>
    <t>от 301 кг до 350 кг</t>
  </si>
  <si>
    <t>от 351 кг до 400 кг</t>
  </si>
  <si>
    <t>от 401 кг до 450 кг</t>
  </si>
  <si>
    <t>от 451 кг до 500 кг</t>
  </si>
  <si>
    <t>от 501 кг до 600 кг</t>
  </si>
  <si>
    <t>от 601 кг до 700 кг</t>
  </si>
  <si>
    <t>от 701 кг до 800 кг</t>
  </si>
  <si>
    <t>от 801 кг до 900 кг</t>
  </si>
  <si>
    <t>от 901 кг до 1000 кг</t>
  </si>
  <si>
    <t>от 1001 кг до 1250 кг</t>
  </si>
  <si>
    <t>от 1251 кг до 1500 кг</t>
  </si>
  <si>
    <t>от 1501 кг до 2000 кг</t>
  </si>
  <si>
    <t>от 2001 кг до 3000 кг</t>
  </si>
  <si>
    <t>от 3001 кг до 4000 кг</t>
  </si>
  <si>
    <t>от 4001 кг до 5000 кг</t>
  </si>
  <si>
    <t>от 5001 кг до 7500 кг</t>
  </si>
  <si>
    <t>от 7501 кг до 10000 кг</t>
  </si>
  <si>
    <t>от 10001 кг до 12500 кг</t>
  </si>
  <si>
    <t>до 800</t>
  </si>
  <si>
    <t xml:space="preserve">от 700 </t>
  </si>
  <si>
    <t>от 801</t>
  </si>
  <si>
    <t>до 900</t>
  </si>
  <si>
    <t>и выше</t>
  </si>
  <si>
    <t>Grade A</t>
  </si>
  <si>
    <t>$/1 unit.</t>
  </si>
  <si>
    <t>Grade B</t>
  </si>
  <si>
    <t>Grade C</t>
  </si>
  <si>
    <r>
      <rPr>
        <sz val="12"/>
        <color theme="1"/>
        <rFont val="Times New Roman"/>
        <family val="1"/>
        <charset val="204"/>
      </rPr>
      <t>a)</t>
    </r>
  </si>
  <si>
    <r>
      <rPr>
        <sz val="12"/>
        <color theme="1"/>
        <rFont val="Times New Roman"/>
        <family val="1"/>
        <charset val="204"/>
      </rPr>
      <t>$/1 unit.</t>
    </r>
  </si>
  <si>
    <r>
      <rPr>
        <sz val="12"/>
        <color theme="1"/>
        <rFont val="Times New Roman"/>
        <family val="1"/>
        <charset val="204"/>
      </rPr>
      <t>b)</t>
    </r>
  </si>
  <si>
    <r>
      <rPr>
        <sz val="12"/>
        <color theme="1"/>
        <rFont val="Times New Roman"/>
        <family val="1"/>
        <charset val="204"/>
      </rPr>
      <t>40' STANDARD</t>
    </r>
  </si>
  <si>
    <r>
      <rPr>
        <sz val="12"/>
        <color theme="1"/>
        <rFont val="Times New Roman"/>
        <family val="1"/>
        <charset val="204"/>
      </rPr>
      <t>40' HIGH CUBE</t>
    </r>
  </si>
  <si>
    <t xml:space="preserve">Планируемые годовой оборот </t>
  </si>
  <si>
    <t>кг</t>
  </si>
  <si>
    <t>тн</t>
  </si>
  <si>
    <t>Един.</t>
  </si>
  <si>
    <t>Годовое количество отправок при средней загрузке одной отправки не более 22 тн. (контейнеров 40 FT, 20 FT автотранспорт)</t>
  </si>
  <si>
    <t>Годовое количество отправок авиатранспортом</t>
  </si>
  <si>
    <t>рейс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</si>
</sst>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51170384838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Border="1"/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  <xf numFmtId="0" fontId="4" fillId="0" borderId="14" xfId="0" applyFont="1" applyBorder="1" applyAlignment="1">
      <alignment horizontal="justify" vertical="center" wrapText="1"/>
    </xf>
    <xf numFmtId="0" fontId="4" fillId="0" borderId="15" xfId="0" applyFont="1" applyBorder="1" applyAlignment="1">
      <alignment horizontal="justify" vertical="center" wrapText="1"/>
    </xf>
    <xf numFmtId="0" fontId="2" fillId="0" borderId="13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justify" vertical="center" wrapText="1"/>
    </xf>
    <xf numFmtId="0" fontId="3" fillId="0" borderId="15" xfId="0" applyFont="1" applyBorder="1" applyAlignment="1">
      <alignment horizontal="justify" vertical="center" wrapText="1"/>
    </xf>
    <xf numFmtId="0" fontId="3" fillId="0" borderId="14" xfId="0" applyFont="1" applyBorder="1" applyAlignment="1">
      <alignment horizontal="justify" vertical="center" wrapText="1"/>
    </xf>
    <xf numFmtId="0" fontId="4" fillId="0" borderId="15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3" fillId="0" borderId="14" xfId="0" applyFont="1" applyBorder="1" applyAlignment="1">
      <alignment horizontal="left" vertical="center" wrapText="1"/>
    </xf>
    <xf numFmtId="0" fontId="0" fillId="0" borderId="0" xfId="0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3" xfId="0" applyFont="1" applyBorder="1" applyAlignment="1">
      <alignment vertical="center" wrapText="1"/>
    </xf>
    <xf numFmtId="0" fontId="5" fillId="0" borderId="0" xfId="0" applyFont="1" applyBorder="1" applyAlignment="1">
      <alignment horizontal="left"/>
    </xf>
    <xf numFmtId="0" fontId="3" fillId="0" borderId="14" xfId="0" applyFont="1" applyBorder="1" applyAlignment="1">
      <alignment vertical="center" wrapText="1"/>
    </xf>
    <xf numFmtId="0" fontId="0" fillId="0" borderId="1" xfId="0" applyBorder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vertical="center" wrapText="1"/>
    </xf>
    <xf numFmtId="0" fontId="3" fillId="5" borderId="11" xfId="0" applyFont="1" applyFill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left" vertical="center" wrapText="1"/>
    </xf>
    <xf numFmtId="0" fontId="2" fillId="4" borderId="12" xfId="0" applyFont="1" applyFill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2" fillId="3" borderId="1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left" vertical="center" wrapText="1"/>
    </xf>
    <xf numFmtId="0" fontId="2" fillId="5" borderId="12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15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D161F-2F74-4E88-89A0-7935229604EA}">
  <sheetPr>
    <pageSetUpPr fitToPage="1"/>
  </sheetPr>
  <dimension ref="A1:AA116"/>
  <sheetViews>
    <sheetView tabSelected="1" workbookViewId="0">
      <pane ySplit="3" topLeftCell="A4" activePane="bottomLeft" state="frozen"/>
      <selection pane="bottomLeft" activeCell="S9" sqref="S9"/>
    </sheetView>
  </sheetViews>
  <sheetFormatPr defaultRowHeight="15" outlineLevelRow="1" x14ac:dyDescent="0.25"/>
  <cols>
    <col min="1" max="1" width="5.7109375" style="38" customWidth="1"/>
    <col min="2" max="2" width="48" style="4" customWidth="1"/>
    <col min="3" max="3" width="13.85546875" style="4" customWidth="1"/>
    <col min="4" max="16384" width="9.140625" style="4"/>
  </cols>
  <sheetData>
    <row r="1" spans="1:27" x14ac:dyDescent="0.25">
      <c r="A1" s="54" t="s">
        <v>97</v>
      </c>
    </row>
    <row r="2" spans="1:27" ht="15.75" x14ac:dyDescent="0.25">
      <c r="A2" s="101" t="s">
        <v>0</v>
      </c>
      <c r="B2" s="101" t="s">
        <v>1</v>
      </c>
      <c r="C2" s="101" t="s">
        <v>2</v>
      </c>
      <c r="D2" s="101" t="s">
        <v>3</v>
      </c>
      <c r="E2" s="101"/>
      <c r="F2" s="101"/>
      <c r="G2" s="101" t="s">
        <v>4</v>
      </c>
      <c r="H2" s="101"/>
      <c r="I2" s="101"/>
      <c r="J2" s="101" t="s">
        <v>5</v>
      </c>
      <c r="K2" s="101"/>
      <c r="L2" s="101"/>
      <c r="M2" s="3"/>
      <c r="N2" s="3"/>
      <c r="O2" s="3"/>
      <c r="P2" s="3"/>
      <c r="Q2" s="3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15.75" x14ac:dyDescent="0.25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3"/>
      <c r="N3" s="3"/>
      <c r="O3" s="3"/>
      <c r="P3" s="3"/>
      <c r="Q3" s="3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60" customHeight="1" x14ac:dyDescent="0.25">
      <c r="A4" s="7"/>
      <c r="B4" s="8" t="s">
        <v>50</v>
      </c>
      <c r="C4" s="9"/>
      <c r="D4" s="108"/>
      <c r="E4" s="108"/>
      <c r="F4" s="108"/>
      <c r="G4" s="107"/>
      <c r="H4" s="107"/>
      <c r="I4" s="107"/>
      <c r="J4" s="107"/>
      <c r="K4" s="107"/>
      <c r="L4" s="107"/>
      <c r="M4" s="3"/>
      <c r="N4" s="3"/>
      <c r="O4" s="3"/>
      <c r="P4" s="3"/>
      <c r="Q4" s="3"/>
      <c r="R4" s="2"/>
      <c r="S4" s="2"/>
      <c r="T4" s="2"/>
      <c r="U4" s="2"/>
      <c r="V4" s="2"/>
      <c r="W4" s="2"/>
      <c r="X4" s="2"/>
      <c r="Y4" s="2"/>
      <c r="Z4" s="2"/>
      <c r="AA4" s="2"/>
    </row>
    <row r="5" spans="1:27" ht="24" customHeight="1" x14ac:dyDescent="0.25">
      <c r="A5" s="7"/>
      <c r="B5" s="8" t="s">
        <v>174</v>
      </c>
      <c r="C5" s="9" t="s">
        <v>176</v>
      </c>
      <c r="D5" s="104">
        <f>207*20</f>
        <v>4140</v>
      </c>
      <c r="E5" s="90"/>
      <c r="F5" s="91"/>
      <c r="G5" s="104">
        <f>31.5*20</f>
        <v>630</v>
      </c>
      <c r="H5" s="90"/>
      <c r="I5" s="91"/>
      <c r="J5" s="104">
        <f>17*20</f>
        <v>340</v>
      </c>
      <c r="K5" s="90"/>
      <c r="L5" s="91"/>
      <c r="M5" s="3"/>
      <c r="N5" s="3"/>
      <c r="O5" s="3"/>
      <c r="P5" s="3"/>
      <c r="Q5" s="3"/>
      <c r="R5" s="2"/>
      <c r="S5" s="2"/>
      <c r="T5" s="2"/>
      <c r="U5" s="2"/>
      <c r="V5" s="2"/>
      <c r="W5" s="2"/>
      <c r="X5" s="2"/>
      <c r="Y5" s="2"/>
      <c r="Z5" s="2"/>
      <c r="AA5" s="2"/>
    </row>
    <row r="6" spans="1:27" ht="31.5" customHeight="1" x14ac:dyDescent="0.25">
      <c r="A6" s="39">
        <v>1</v>
      </c>
      <c r="B6" s="98" t="s">
        <v>52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3"/>
      <c r="N6" s="3"/>
      <c r="O6" s="3"/>
      <c r="P6" s="3"/>
      <c r="Q6" s="3"/>
      <c r="R6" s="2"/>
      <c r="S6" s="2"/>
      <c r="T6" s="2"/>
      <c r="U6" s="2"/>
      <c r="V6" s="2"/>
      <c r="W6" s="2"/>
      <c r="X6" s="2"/>
      <c r="Y6" s="2"/>
      <c r="Z6" s="2"/>
      <c r="AA6" s="2"/>
    </row>
    <row r="7" spans="1:27" ht="31.5" customHeight="1" x14ac:dyDescent="0.25">
      <c r="A7" s="34"/>
      <c r="B7" s="20" t="s">
        <v>51</v>
      </c>
      <c r="C7" s="20" t="s">
        <v>54</v>
      </c>
      <c r="D7" s="82"/>
      <c r="E7" s="83"/>
      <c r="F7" s="84"/>
      <c r="G7" s="85"/>
      <c r="H7" s="86"/>
      <c r="I7" s="87"/>
      <c r="J7" s="85"/>
      <c r="K7" s="86"/>
      <c r="L7" s="87"/>
      <c r="M7" s="3"/>
      <c r="N7" s="3"/>
      <c r="O7" s="3"/>
      <c r="P7" s="3"/>
      <c r="Q7" s="3"/>
      <c r="R7" s="2"/>
      <c r="S7" s="2"/>
      <c r="T7" s="2"/>
      <c r="U7" s="2"/>
      <c r="V7" s="2"/>
      <c r="W7" s="2"/>
      <c r="X7" s="2"/>
      <c r="Y7" s="2"/>
      <c r="Z7" s="2"/>
      <c r="AA7" s="2"/>
    </row>
    <row r="8" spans="1:27" ht="15.75" outlineLevel="1" x14ac:dyDescent="0.25">
      <c r="A8" s="40"/>
      <c r="B8" s="23" t="s">
        <v>6</v>
      </c>
      <c r="C8" s="21"/>
      <c r="D8" s="16"/>
      <c r="E8" s="5"/>
      <c r="F8" s="10"/>
      <c r="G8" s="19"/>
      <c r="H8" s="3"/>
      <c r="I8" s="10"/>
      <c r="J8" s="19"/>
      <c r="K8" s="3"/>
      <c r="L8" s="10"/>
      <c r="M8" s="3"/>
      <c r="N8" s="3"/>
      <c r="O8" s="3"/>
      <c r="P8" s="3"/>
      <c r="Q8" s="3"/>
      <c r="R8" s="2"/>
      <c r="S8" s="2"/>
      <c r="T8" s="2"/>
      <c r="U8" s="2"/>
      <c r="V8" s="2"/>
      <c r="W8" s="2"/>
      <c r="X8" s="2"/>
      <c r="Y8" s="2"/>
      <c r="Z8" s="2"/>
      <c r="AA8" s="2"/>
    </row>
    <row r="9" spans="1:27" ht="15.75" outlineLevel="1" x14ac:dyDescent="0.25">
      <c r="A9" s="40"/>
      <c r="B9" s="23" t="s">
        <v>7</v>
      </c>
      <c r="C9" s="21"/>
      <c r="D9" s="16"/>
      <c r="E9" s="5"/>
      <c r="F9" s="10"/>
      <c r="G9" s="19"/>
      <c r="H9" s="3"/>
      <c r="I9" s="10"/>
      <c r="J9" s="19"/>
      <c r="K9" s="3"/>
      <c r="L9" s="10"/>
      <c r="M9" s="3"/>
      <c r="N9" s="3"/>
      <c r="O9" s="3"/>
      <c r="P9" s="3"/>
      <c r="Q9" s="3"/>
      <c r="R9" s="2"/>
      <c r="S9" s="2"/>
      <c r="T9" s="2"/>
      <c r="U9" s="2"/>
      <c r="V9" s="2"/>
      <c r="W9" s="2"/>
      <c r="X9" s="2"/>
      <c r="Y9" s="2"/>
      <c r="Z9" s="2"/>
      <c r="AA9" s="2"/>
    </row>
    <row r="10" spans="1:27" ht="15.75" outlineLevel="1" x14ac:dyDescent="0.25">
      <c r="A10" s="40"/>
      <c r="B10" s="23" t="s">
        <v>8</v>
      </c>
      <c r="C10" s="21"/>
      <c r="D10" s="16"/>
      <c r="E10" s="5"/>
      <c r="F10" s="10"/>
      <c r="G10" s="19"/>
      <c r="H10" s="3"/>
      <c r="I10" s="10"/>
      <c r="J10" s="19"/>
      <c r="K10" s="3"/>
      <c r="L10" s="10"/>
      <c r="M10" s="3"/>
      <c r="N10" s="3"/>
      <c r="O10" s="3"/>
      <c r="P10" s="3"/>
      <c r="Q10" s="3"/>
      <c r="R10" s="2"/>
      <c r="S10" s="2"/>
      <c r="T10" s="2"/>
      <c r="U10" s="2"/>
      <c r="V10" s="2"/>
      <c r="W10" s="2"/>
      <c r="X10" s="2"/>
      <c r="Y10" s="2"/>
      <c r="Z10" s="2"/>
      <c r="AA10" s="2"/>
    </row>
    <row r="11" spans="1:27" ht="15.75" outlineLevel="1" x14ac:dyDescent="0.25">
      <c r="A11" s="40"/>
      <c r="B11" s="23" t="s">
        <v>9</v>
      </c>
      <c r="C11" s="21"/>
      <c r="D11" s="16"/>
      <c r="E11" s="5"/>
      <c r="F11" s="10"/>
      <c r="G11" s="19"/>
      <c r="H11" s="3"/>
      <c r="I11" s="10"/>
      <c r="J11" s="19"/>
      <c r="K11" s="3"/>
      <c r="L11" s="10"/>
      <c r="M11" s="3"/>
      <c r="N11" s="3"/>
      <c r="O11" s="3"/>
      <c r="P11" s="3"/>
      <c r="Q11" s="3"/>
      <c r="R11" s="2"/>
      <c r="S11" s="2"/>
      <c r="T11" s="2"/>
      <c r="U11" s="2"/>
      <c r="V11" s="2"/>
      <c r="W11" s="2"/>
      <c r="X11" s="2"/>
      <c r="Y11" s="2"/>
      <c r="Z11" s="2"/>
      <c r="AA11" s="2"/>
    </row>
    <row r="12" spans="1:27" ht="15.75" outlineLevel="1" x14ac:dyDescent="0.25">
      <c r="A12" s="40"/>
      <c r="B12" s="23" t="s">
        <v>10</v>
      </c>
      <c r="C12" s="21"/>
      <c r="D12" s="16"/>
      <c r="E12" s="5"/>
      <c r="F12" s="10"/>
      <c r="G12" s="19"/>
      <c r="H12" s="3"/>
      <c r="I12" s="10"/>
      <c r="J12" s="19"/>
      <c r="K12" s="3"/>
      <c r="L12" s="10"/>
      <c r="M12" s="3"/>
      <c r="N12" s="3"/>
      <c r="O12" s="3"/>
      <c r="P12" s="3"/>
      <c r="Q12" s="3"/>
      <c r="R12" s="2"/>
      <c r="S12" s="2"/>
      <c r="T12" s="2"/>
      <c r="U12" s="2"/>
      <c r="V12" s="2"/>
      <c r="W12" s="2"/>
      <c r="X12" s="2"/>
      <c r="Y12" s="2"/>
      <c r="Z12" s="2"/>
      <c r="AA12" s="2"/>
    </row>
    <row r="13" spans="1:27" ht="15.75" outlineLevel="1" x14ac:dyDescent="0.25">
      <c r="A13" s="40"/>
      <c r="B13" s="23" t="s">
        <v>11</v>
      </c>
      <c r="C13" s="21"/>
      <c r="D13" s="16"/>
      <c r="E13" s="5"/>
      <c r="F13" s="10"/>
      <c r="G13" s="19"/>
      <c r="H13" s="3"/>
      <c r="I13" s="10"/>
      <c r="J13" s="19"/>
      <c r="K13" s="3"/>
      <c r="L13" s="10"/>
      <c r="M13" s="3"/>
      <c r="N13" s="3"/>
      <c r="O13" s="3"/>
      <c r="P13" s="3"/>
      <c r="Q13" s="3"/>
      <c r="R13" s="2"/>
      <c r="S13" s="2"/>
      <c r="T13" s="2"/>
      <c r="U13" s="2"/>
      <c r="V13" s="2"/>
      <c r="W13" s="2"/>
      <c r="X13" s="2"/>
      <c r="Y13" s="2"/>
      <c r="Z13" s="2"/>
      <c r="AA13" s="2"/>
    </row>
    <row r="14" spans="1:27" ht="15.75" outlineLevel="1" x14ac:dyDescent="0.25">
      <c r="A14" s="40"/>
      <c r="B14" s="23" t="s">
        <v>12</v>
      </c>
      <c r="C14" s="21"/>
      <c r="D14" s="16"/>
      <c r="E14" s="5"/>
      <c r="F14" s="10"/>
      <c r="G14" s="19"/>
      <c r="H14" s="3"/>
      <c r="I14" s="10"/>
      <c r="J14" s="19"/>
      <c r="K14" s="3"/>
      <c r="L14" s="10"/>
      <c r="M14" s="3"/>
      <c r="N14" s="3"/>
      <c r="O14" s="3"/>
      <c r="P14" s="3"/>
      <c r="Q14" s="3"/>
      <c r="R14" s="2"/>
      <c r="S14" s="2"/>
      <c r="T14" s="2"/>
      <c r="U14" s="2"/>
      <c r="V14" s="2"/>
      <c r="W14" s="2"/>
      <c r="X14" s="2"/>
      <c r="Y14" s="2"/>
      <c r="Z14" s="2"/>
      <c r="AA14" s="2"/>
    </row>
    <row r="15" spans="1:27" ht="15.75" outlineLevel="1" x14ac:dyDescent="0.25">
      <c r="A15" s="40"/>
      <c r="B15" s="23" t="s">
        <v>7</v>
      </c>
      <c r="C15" s="21"/>
      <c r="D15" s="16"/>
      <c r="E15" s="5"/>
      <c r="F15" s="10"/>
      <c r="G15" s="19"/>
      <c r="H15" s="3"/>
      <c r="I15" s="10"/>
      <c r="J15" s="19"/>
      <c r="K15" s="3"/>
      <c r="L15" s="10"/>
      <c r="M15" s="3"/>
      <c r="N15" s="3"/>
      <c r="O15" s="3"/>
      <c r="P15" s="3"/>
      <c r="Q15" s="3"/>
      <c r="R15" s="2"/>
      <c r="S15" s="2"/>
      <c r="T15" s="2"/>
      <c r="U15" s="2"/>
      <c r="V15" s="2"/>
      <c r="W15" s="2"/>
      <c r="X15" s="2"/>
      <c r="Y15" s="2"/>
      <c r="Z15" s="2"/>
      <c r="AA15" s="2"/>
    </row>
    <row r="16" spans="1:27" ht="15.75" outlineLevel="1" x14ac:dyDescent="0.25">
      <c r="A16" s="40"/>
      <c r="B16" s="23" t="s">
        <v>13</v>
      </c>
      <c r="C16" s="21"/>
      <c r="D16" s="16"/>
      <c r="E16" s="5"/>
      <c r="F16" s="10"/>
      <c r="G16" s="19"/>
      <c r="H16" s="3"/>
      <c r="I16" s="10"/>
      <c r="J16" s="19"/>
      <c r="K16" s="3"/>
      <c r="L16" s="10"/>
      <c r="M16" s="3"/>
      <c r="N16" s="3"/>
      <c r="O16" s="3"/>
      <c r="P16" s="3"/>
      <c r="Q16" s="3"/>
      <c r="R16" s="2"/>
      <c r="S16" s="2"/>
      <c r="T16" s="2"/>
      <c r="U16" s="2"/>
      <c r="V16" s="2"/>
      <c r="W16" s="2"/>
      <c r="X16" s="2"/>
      <c r="Y16" s="2"/>
      <c r="Z16" s="2"/>
      <c r="AA16" s="2"/>
    </row>
    <row r="17" spans="1:27" ht="15.75" outlineLevel="1" x14ac:dyDescent="0.25">
      <c r="A17" s="40"/>
      <c r="B17" s="23" t="s">
        <v>14</v>
      </c>
      <c r="C17" s="21"/>
      <c r="D17" s="16"/>
      <c r="E17" s="5"/>
      <c r="F17" s="10"/>
      <c r="G17" s="19"/>
      <c r="H17" s="3"/>
      <c r="I17" s="10"/>
      <c r="J17" s="19"/>
      <c r="K17" s="3"/>
      <c r="L17" s="10"/>
      <c r="M17" s="3"/>
      <c r="N17" s="3"/>
      <c r="O17" s="3"/>
      <c r="P17" s="3"/>
      <c r="Q17" s="3"/>
      <c r="R17" s="2"/>
      <c r="S17" s="2"/>
      <c r="T17" s="2"/>
      <c r="U17" s="2"/>
      <c r="V17" s="2"/>
      <c r="W17" s="2"/>
      <c r="X17" s="2"/>
      <c r="Y17" s="2"/>
      <c r="Z17" s="2"/>
      <c r="AA17" s="2"/>
    </row>
    <row r="18" spans="1:27" ht="15.75" outlineLevel="1" x14ac:dyDescent="0.25">
      <c r="A18" s="41"/>
      <c r="B18" s="24" t="s">
        <v>15</v>
      </c>
      <c r="C18" s="22"/>
      <c r="D18" s="18"/>
      <c r="E18" s="11"/>
      <c r="F18" s="13"/>
      <c r="G18" s="15"/>
      <c r="H18" s="12"/>
      <c r="I18" s="13"/>
      <c r="J18" s="15"/>
      <c r="K18" s="12"/>
      <c r="L18" s="13"/>
      <c r="M18" s="3"/>
      <c r="N18" s="3"/>
      <c r="O18" s="3"/>
      <c r="P18" s="3"/>
      <c r="Q18" s="3"/>
      <c r="R18" s="2"/>
      <c r="S18" s="2"/>
      <c r="T18" s="2"/>
      <c r="U18" s="2"/>
      <c r="V18" s="2"/>
      <c r="W18" s="2"/>
      <c r="X18" s="2"/>
      <c r="Y18" s="2"/>
      <c r="Z18" s="2"/>
      <c r="AA18" s="2"/>
    </row>
    <row r="19" spans="1:27" ht="31.5" customHeight="1" x14ac:dyDescent="0.25">
      <c r="A19" s="39">
        <v>2</v>
      </c>
      <c r="B19" s="98" t="s">
        <v>16</v>
      </c>
      <c r="C19" s="98"/>
      <c r="D19" s="98"/>
      <c r="E19" s="98"/>
      <c r="F19" s="98"/>
      <c r="G19" s="98"/>
      <c r="H19" s="98"/>
      <c r="I19" s="98"/>
      <c r="J19" s="98"/>
      <c r="K19" s="98"/>
      <c r="L19" s="98"/>
      <c r="M19" s="3"/>
      <c r="N19" s="3"/>
      <c r="O19" s="3"/>
      <c r="P19" s="3"/>
      <c r="Q19" s="3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1:27" ht="110.25" x14ac:dyDescent="0.25">
      <c r="A20" s="42"/>
      <c r="B20" s="29" t="s">
        <v>118</v>
      </c>
      <c r="C20" s="27" t="s">
        <v>55</v>
      </c>
      <c r="D20" s="82"/>
      <c r="E20" s="83"/>
      <c r="F20" s="84"/>
      <c r="G20" s="85"/>
      <c r="H20" s="86"/>
      <c r="I20" s="87"/>
      <c r="J20" s="85"/>
      <c r="K20" s="86"/>
      <c r="L20" s="87"/>
      <c r="M20" s="3"/>
      <c r="N20" s="3"/>
      <c r="O20" s="3"/>
      <c r="P20" s="3"/>
      <c r="Q20" s="3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ht="78.75" x14ac:dyDescent="0.25">
      <c r="A21" s="43"/>
      <c r="B21" s="30" t="s">
        <v>109</v>
      </c>
      <c r="C21" s="26"/>
      <c r="D21" s="95" t="s">
        <v>17</v>
      </c>
      <c r="E21" s="96"/>
      <c r="F21" s="97"/>
      <c r="G21" s="95" t="s">
        <v>17</v>
      </c>
      <c r="H21" s="96"/>
      <c r="I21" s="97"/>
      <c r="J21" s="95" t="s">
        <v>17</v>
      </c>
      <c r="K21" s="96"/>
      <c r="L21" s="97"/>
      <c r="M21" s="3"/>
      <c r="N21" s="3"/>
      <c r="O21" s="3"/>
      <c r="P21" s="3"/>
      <c r="Q21" s="3"/>
      <c r="R21" s="2"/>
      <c r="S21" s="2"/>
      <c r="T21" s="2"/>
      <c r="U21" s="2"/>
      <c r="V21" s="2"/>
      <c r="W21" s="2"/>
      <c r="X21" s="2"/>
      <c r="Y21" s="2"/>
      <c r="Z21" s="2"/>
      <c r="AA21" s="2"/>
    </row>
    <row r="22" spans="1:27" ht="31.5" customHeight="1" x14ac:dyDescent="0.25">
      <c r="A22" s="44">
        <v>3</v>
      </c>
      <c r="B22" s="98" t="s">
        <v>18</v>
      </c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3"/>
      <c r="N22" s="3"/>
      <c r="O22" s="3"/>
      <c r="P22" s="3"/>
      <c r="Q22" s="3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7" ht="15.75" x14ac:dyDescent="0.25">
      <c r="A23" s="45"/>
      <c r="B23" s="27" t="s">
        <v>19</v>
      </c>
      <c r="C23" s="27" t="s">
        <v>57</v>
      </c>
      <c r="D23" s="82"/>
      <c r="E23" s="83"/>
      <c r="F23" s="84"/>
      <c r="G23" s="85"/>
      <c r="H23" s="86"/>
      <c r="I23" s="87"/>
      <c r="J23" s="85"/>
      <c r="K23" s="86"/>
      <c r="L23" s="87"/>
      <c r="M23" s="3"/>
      <c r="N23" s="3"/>
      <c r="O23" s="3"/>
      <c r="P23" s="3"/>
      <c r="Q23" s="3"/>
      <c r="R23" s="2"/>
      <c r="S23" s="2"/>
      <c r="T23" s="2"/>
      <c r="U23" s="2"/>
      <c r="V23" s="2"/>
      <c r="W23" s="2"/>
      <c r="X23" s="2"/>
      <c r="Y23" s="2"/>
      <c r="Z23" s="2"/>
      <c r="AA23" s="2"/>
    </row>
    <row r="24" spans="1:27" ht="15.75" x14ac:dyDescent="0.25">
      <c r="A24" s="46"/>
      <c r="B24" s="21" t="s">
        <v>20</v>
      </c>
      <c r="C24" s="21" t="s">
        <v>58</v>
      </c>
      <c r="D24" s="68"/>
      <c r="E24" s="69"/>
      <c r="F24" s="70"/>
      <c r="G24" s="65"/>
      <c r="H24" s="66"/>
      <c r="I24" s="67"/>
      <c r="J24" s="65"/>
      <c r="K24" s="66"/>
      <c r="L24" s="67"/>
      <c r="M24" s="3"/>
      <c r="N24" s="3"/>
      <c r="O24" s="3"/>
      <c r="P24" s="3"/>
      <c r="Q24" s="3"/>
      <c r="R24" s="2"/>
      <c r="S24" s="2"/>
      <c r="T24" s="2"/>
      <c r="U24" s="2"/>
      <c r="V24" s="2"/>
      <c r="W24" s="2"/>
      <c r="X24" s="2"/>
      <c r="Y24" s="2"/>
      <c r="Z24" s="2"/>
      <c r="AA24" s="2"/>
    </row>
    <row r="25" spans="1:27" ht="16.5" customHeight="1" x14ac:dyDescent="0.25">
      <c r="A25" s="46"/>
      <c r="B25" s="21" t="s">
        <v>21</v>
      </c>
      <c r="C25" s="21" t="s">
        <v>59</v>
      </c>
      <c r="D25" s="68"/>
      <c r="E25" s="69"/>
      <c r="F25" s="70"/>
      <c r="G25" s="65"/>
      <c r="H25" s="66"/>
      <c r="I25" s="67"/>
      <c r="J25" s="65"/>
      <c r="K25" s="66"/>
      <c r="L25" s="67"/>
      <c r="M25" s="3"/>
      <c r="N25" s="3"/>
      <c r="O25" s="3"/>
      <c r="P25" s="3"/>
      <c r="Q25" s="3"/>
      <c r="R25" s="2"/>
      <c r="S25" s="2"/>
      <c r="T25" s="2"/>
      <c r="U25" s="2"/>
      <c r="V25" s="2"/>
      <c r="W25" s="2"/>
      <c r="X25" s="2"/>
      <c r="Y25" s="2"/>
      <c r="Z25" s="2"/>
      <c r="AA25" s="2"/>
    </row>
    <row r="26" spans="1:27" ht="31.5" x14ac:dyDescent="0.25">
      <c r="A26" s="46"/>
      <c r="B26" s="21" t="s">
        <v>53</v>
      </c>
      <c r="C26" s="21" t="s">
        <v>60</v>
      </c>
      <c r="D26" s="68"/>
      <c r="E26" s="69"/>
      <c r="F26" s="70"/>
      <c r="G26" s="65"/>
      <c r="H26" s="66"/>
      <c r="I26" s="67"/>
      <c r="J26" s="65"/>
      <c r="K26" s="66"/>
      <c r="L26" s="67"/>
      <c r="M26" s="3"/>
      <c r="N26" s="3"/>
      <c r="O26" s="3"/>
      <c r="P26" s="3"/>
      <c r="Q26" s="3"/>
      <c r="R26" s="2"/>
      <c r="S26" s="2"/>
      <c r="T26" s="2"/>
      <c r="U26" s="2"/>
      <c r="V26" s="2"/>
      <c r="W26" s="2"/>
      <c r="X26" s="2"/>
      <c r="Y26" s="2"/>
      <c r="Z26" s="2"/>
      <c r="AA26" s="2"/>
    </row>
    <row r="27" spans="1:27" ht="15.75" x14ac:dyDescent="0.25">
      <c r="A27" s="46"/>
      <c r="B27" s="21" t="s">
        <v>22</v>
      </c>
      <c r="C27" s="21" t="s">
        <v>61</v>
      </c>
      <c r="D27" s="68"/>
      <c r="E27" s="69"/>
      <c r="F27" s="70"/>
      <c r="G27" s="65"/>
      <c r="H27" s="66"/>
      <c r="I27" s="67"/>
      <c r="J27" s="65"/>
      <c r="K27" s="66"/>
      <c r="L27" s="67"/>
      <c r="M27" s="3"/>
      <c r="N27" s="3"/>
      <c r="O27" s="3"/>
      <c r="P27" s="3"/>
      <c r="Q27" s="3"/>
      <c r="R27" s="2"/>
      <c r="S27" s="2"/>
      <c r="T27" s="2"/>
      <c r="U27" s="2"/>
      <c r="V27" s="2"/>
      <c r="W27" s="2"/>
      <c r="X27" s="2"/>
      <c r="Y27" s="2"/>
      <c r="Z27" s="2"/>
      <c r="AA27" s="2"/>
    </row>
    <row r="28" spans="1:27" ht="15.75" x14ac:dyDescent="0.25">
      <c r="A28" s="46"/>
      <c r="B28" s="21" t="s">
        <v>23</v>
      </c>
      <c r="C28" s="21" t="s">
        <v>61</v>
      </c>
      <c r="D28" s="68"/>
      <c r="E28" s="69"/>
      <c r="F28" s="70"/>
      <c r="G28" s="65"/>
      <c r="H28" s="66"/>
      <c r="I28" s="67"/>
      <c r="J28" s="65"/>
      <c r="K28" s="66"/>
      <c r="L28" s="67"/>
      <c r="M28" s="3"/>
      <c r="N28" s="3"/>
      <c r="O28" s="3"/>
      <c r="P28" s="3"/>
      <c r="Q28" s="3"/>
      <c r="R28" s="2"/>
      <c r="S28" s="2"/>
      <c r="T28" s="2"/>
      <c r="U28" s="2"/>
      <c r="V28" s="2"/>
      <c r="W28" s="2"/>
      <c r="X28" s="2"/>
      <c r="Y28" s="2"/>
      <c r="Z28" s="2"/>
      <c r="AA28" s="2"/>
    </row>
    <row r="29" spans="1:27" ht="31.5" x14ac:dyDescent="0.25">
      <c r="A29" s="46"/>
      <c r="B29" s="21" t="s">
        <v>24</v>
      </c>
      <c r="C29" s="21" t="s">
        <v>61</v>
      </c>
      <c r="D29" s="68"/>
      <c r="E29" s="69"/>
      <c r="F29" s="70"/>
      <c r="G29" s="65"/>
      <c r="H29" s="66"/>
      <c r="I29" s="67"/>
      <c r="J29" s="65"/>
      <c r="K29" s="66"/>
      <c r="L29" s="67"/>
      <c r="M29" s="3"/>
      <c r="N29" s="3"/>
      <c r="O29" s="3"/>
      <c r="P29" s="3"/>
      <c r="Q29" s="3"/>
      <c r="R29" s="2"/>
      <c r="S29" s="2"/>
      <c r="T29" s="2"/>
      <c r="U29" s="2"/>
      <c r="V29" s="2"/>
      <c r="W29" s="2"/>
      <c r="X29" s="2"/>
      <c r="Y29" s="2"/>
      <c r="Z29" s="2"/>
      <c r="AA29" s="2"/>
    </row>
    <row r="30" spans="1:27" ht="15.75" x14ac:dyDescent="0.25">
      <c r="A30" s="46"/>
      <c r="B30" s="21" t="s">
        <v>25</v>
      </c>
      <c r="C30" s="21" t="s">
        <v>61</v>
      </c>
      <c r="D30" s="68"/>
      <c r="E30" s="69"/>
      <c r="F30" s="70"/>
      <c r="G30" s="65"/>
      <c r="H30" s="66"/>
      <c r="I30" s="67"/>
      <c r="J30" s="65"/>
      <c r="K30" s="66"/>
      <c r="L30" s="67"/>
      <c r="M30" s="3"/>
      <c r="N30" s="3"/>
      <c r="O30" s="3"/>
      <c r="P30" s="3"/>
      <c r="Q30" s="3"/>
      <c r="R30" s="2"/>
      <c r="S30" s="2"/>
      <c r="T30" s="2"/>
      <c r="U30" s="2"/>
      <c r="V30" s="2"/>
      <c r="W30" s="2"/>
      <c r="X30" s="2"/>
      <c r="Y30" s="2"/>
      <c r="Z30" s="2"/>
      <c r="AA30" s="2"/>
    </row>
    <row r="31" spans="1:27" ht="15.75" x14ac:dyDescent="0.25">
      <c r="A31" s="46"/>
      <c r="B31" s="21" t="s">
        <v>26</v>
      </c>
      <c r="C31" s="21" t="s">
        <v>62</v>
      </c>
      <c r="D31" s="68"/>
      <c r="E31" s="69"/>
      <c r="F31" s="70"/>
      <c r="G31" s="65"/>
      <c r="H31" s="66"/>
      <c r="I31" s="67"/>
      <c r="J31" s="65"/>
      <c r="K31" s="66"/>
      <c r="L31" s="67"/>
      <c r="M31" s="3"/>
      <c r="N31" s="3"/>
      <c r="O31" s="3"/>
      <c r="P31" s="3"/>
      <c r="Q31" s="3"/>
      <c r="R31" s="2"/>
      <c r="S31" s="2"/>
      <c r="T31" s="2"/>
      <c r="U31" s="2"/>
      <c r="V31" s="2"/>
      <c r="W31" s="2"/>
      <c r="X31" s="2"/>
      <c r="Y31" s="2"/>
      <c r="Z31" s="2"/>
      <c r="AA31" s="2"/>
    </row>
    <row r="32" spans="1:27" ht="31.5" x14ac:dyDescent="0.25">
      <c r="A32" s="46"/>
      <c r="B32" s="21" t="s">
        <v>27</v>
      </c>
      <c r="C32" s="21" t="s">
        <v>62</v>
      </c>
      <c r="D32" s="68"/>
      <c r="E32" s="69"/>
      <c r="F32" s="70"/>
      <c r="G32" s="65"/>
      <c r="H32" s="66"/>
      <c r="I32" s="67"/>
      <c r="J32" s="65"/>
      <c r="K32" s="66"/>
      <c r="L32" s="67"/>
      <c r="M32" s="3"/>
      <c r="N32" s="3"/>
      <c r="O32" s="3"/>
      <c r="P32" s="3"/>
      <c r="Q32" s="3"/>
      <c r="R32" s="2"/>
      <c r="S32" s="2"/>
      <c r="T32" s="2"/>
      <c r="U32" s="2"/>
      <c r="V32" s="2"/>
      <c r="W32" s="2"/>
      <c r="X32" s="2"/>
      <c r="Y32" s="2"/>
      <c r="Z32" s="2"/>
      <c r="AA32" s="2"/>
    </row>
    <row r="33" spans="1:27" ht="31.5" x14ac:dyDescent="0.25">
      <c r="A33" s="46"/>
      <c r="B33" s="21" t="s">
        <v>28</v>
      </c>
      <c r="C33" s="21" t="s">
        <v>62</v>
      </c>
      <c r="D33" s="68"/>
      <c r="E33" s="69"/>
      <c r="F33" s="70"/>
      <c r="G33" s="65"/>
      <c r="H33" s="66"/>
      <c r="I33" s="67"/>
      <c r="J33" s="65"/>
      <c r="K33" s="66"/>
      <c r="L33" s="67"/>
      <c r="M33" s="3"/>
      <c r="N33" s="3"/>
      <c r="O33" s="3"/>
      <c r="P33" s="3"/>
      <c r="Q33" s="3"/>
      <c r="R33" s="2"/>
      <c r="S33" s="2"/>
      <c r="T33" s="2"/>
      <c r="U33" s="2"/>
      <c r="V33" s="2"/>
      <c r="W33" s="2"/>
      <c r="X33" s="2"/>
      <c r="Y33" s="2"/>
      <c r="Z33" s="2"/>
      <c r="AA33" s="2"/>
    </row>
    <row r="34" spans="1:27" ht="15.75" x14ac:dyDescent="0.25">
      <c r="A34" s="47"/>
      <c r="B34" s="22" t="s">
        <v>67</v>
      </c>
      <c r="C34" s="22" t="s">
        <v>63</v>
      </c>
      <c r="D34" s="92"/>
      <c r="E34" s="93"/>
      <c r="F34" s="94"/>
      <c r="G34" s="95"/>
      <c r="H34" s="96"/>
      <c r="I34" s="97"/>
      <c r="J34" s="95"/>
      <c r="K34" s="96"/>
      <c r="L34" s="97"/>
      <c r="M34" s="3"/>
      <c r="N34" s="3"/>
      <c r="O34" s="3"/>
      <c r="P34" s="3"/>
      <c r="Q34" s="3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16.5" customHeight="1" x14ac:dyDescent="0.25">
      <c r="A35" s="48">
        <v>4</v>
      </c>
      <c r="B35" s="88" t="s">
        <v>29</v>
      </c>
      <c r="C35" s="88"/>
      <c r="D35" s="88"/>
      <c r="E35" s="88"/>
      <c r="F35" s="88"/>
      <c r="G35" s="88"/>
      <c r="H35" s="88"/>
      <c r="I35" s="88"/>
      <c r="J35" s="88"/>
      <c r="K35" s="88"/>
      <c r="L35" s="89"/>
      <c r="M35" s="3"/>
      <c r="N35" s="3"/>
      <c r="O35" s="3"/>
      <c r="P35" s="3"/>
      <c r="Q35" s="3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31.5" x14ac:dyDescent="0.25">
      <c r="A36" s="42"/>
      <c r="B36" s="29" t="s">
        <v>30</v>
      </c>
      <c r="C36" s="27" t="s">
        <v>64</v>
      </c>
      <c r="D36" s="82"/>
      <c r="E36" s="83"/>
      <c r="F36" s="84"/>
      <c r="G36" s="85"/>
      <c r="H36" s="86"/>
      <c r="I36" s="87"/>
      <c r="J36" s="85"/>
      <c r="K36" s="86"/>
      <c r="L36" s="87"/>
      <c r="M36" s="3"/>
      <c r="N36" s="3"/>
      <c r="O36" s="3"/>
      <c r="P36" s="3"/>
      <c r="Q36" s="3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31.5" x14ac:dyDescent="0.25">
      <c r="A37" s="43"/>
      <c r="B37" s="30" t="s">
        <v>31</v>
      </c>
      <c r="C37" s="22" t="s">
        <v>64</v>
      </c>
      <c r="D37" s="92"/>
      <c r="E37" s="93"/>
      <c r="F37" s="94"/>
      <c r="G37" s="95"/>
      <c r="H37" s="96"/>
      <c r="I37" s="97"/>
      <c r="J37" s="95"/>
      <c r="K37" s="96"/>
      <c r="L37" s="97"/>
      <c r="M37" s="3"/>
      <c r="N37" s="3"/>
      <c r="O37" s="3"/>
      <c r="P37" s="3"/>
      <c r="Q37" s="3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6.5" customHeight="1" x14ac:dyDescent="0.25">
      <c r="A38" s="48">
        <v>5</v>
      </c>
      <c r="B38" s="88" t="s">
        <v>32</v>
      </c>
      <c r="C38" s="88"/>
      <c r="D38" s="88"/>
      <c r="E38" s="88"/>
      <c r="F38" s="88"/>
      <c r="G38" s="88"/>
      <c r="H38" s="88"/>
      <c r="I38" s="88"/>
      <c r="J38" s="88"/>
      <c r="K38" s="88"/>
      <c r="L38" s="89"/>
      <c r="M38" s="3"/>
      <c r="N38" s="3"/>
      <c r="O38" s="3"/>
      <c r="P38" s="3"/>
      <c r="Q38" s="3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customFormat="1" ht="18" customHeight="1" x14ac:dyDescent="0.25">
      <c r="A39" s="61" t="s">
        <v>169</v>
      </c>
      <c r="B39" s="63" t="s">
        <v>33</v>
      </c>
      <c r="C39" s="62"/>
      <c r="D39" s="105"/>
      <c r="E39" s="105"/>
      <c r="F39" s="105"/>
      <c r="G39" s="105"/>
      <c r="H39" s="105"/>
      <c r="I39" s="105"/>
      <c r="J39" s="105"/>
      <c r="K39" s="105"/>
      <c r="L39" s="106"/>
      <c r="M39" s="59"/>
      <c r="N39" s="59"/>
      <c r="O39" s="59"/>
      <c r="P39" s="59"/>
      <c r="Q39" s="59"/>
      <c r="R39" s="60"/>
      <c r="S39" s="60"/>
      <c r="T39" s="60"/>
      <c r="U39" s="60"/>
      <c r="V39" s="60"/>
      <c r="W39" s="60"/>
      <c r="X39" s="60"/>
      <c r="Y39" s="60"/>
      <c r="Z39" s="60"/>
      <c r="AA39" s="60"/>
    </row>
    <row r="40" spans="1:27" customFormat="1" ht="21.75" customHeight="1" x14ac:dyDescent="0.25">
      <c r="A40" s="46"/>
      <c r="B40" s="31" t="s">
        <v>165</v>
      </c>
      <c r="C40" s="55" t="s">
        <v>166</v>
      </c>
      <c r="D40" s="28"/>
      <c r="E40" s="57"/>
      <c r="F40" s="57"/>
      <c r="G40" s="58"/>
      <c r="H40" s="58"/>
      <c r="I40" s="58"/>
      <c r="J40" s="58"/>
      <c r="K40" s="58"/>
      <c r="L40" s="17"/>
      <c r="M40" s="59"/>
      <c r="N40" s="59"/>
      <c r="O40" s="59"/>
      <c r="P40" s="59"/>
      <c r="Q40" s="59"/>
      <c r="R40" s="60"/>
      <c r="S40" s="60"/>
      <c r="T40" s="60"/>
      <c r="U40" s="60"/>
      <c r="V40" s="60"/>
      <c r="W40" s="60"/>
      <c r="X40" s="60"/>
      <c r="Y40" s="60"/>
      <c r="Z40" s="60"/>
      <c r="AA40" s="60"/>
    </row>
    <row r="41" spans="1:27" customFormat="1" ht="21.75" customHeight="1" x14ac:dyDescent="0.25">
      <c r="A41" s="46"/>
      <c r="B41" s="31" t="s">
        <v>167</v>
      </c>
      <c r="C41" s="55" t="s">
        <v>166</v>
      </c>
      <c r="D41" s="28"/>
      <c r="E41" s="57"/>
      <c r="F41" s="57"/>
      <c r="G41" s="58"/>
      <c r="H41" s="58"/>
      <c r="I41" s="58"/>
      <c r="J41" s="58"/>
      <c r="K41" s="58"/>
      <c r="L41" s="17"/>
      <c r="M41" s="59"/>
      <c r="N41" s="59"/>
      <c r="O41" s="59"/>
      <c r="P41" s="59"/>
      <c r="Q41" s="59"/>
      <c r="R41" s="60"/>
      <c r="S41" s="60"/>
      <c r="T41" s="60"/>
      <c r="U41" s="60"/>
      <c r="V41" s="60"/>
      <c r="W41" s="60"/>
      <c r="X41" s="60"/>
      <c r="Y41" s="60"/>
      <c r="Z41" s="60"/>
      <c r="AA41" s="60"/>
    </row>
    <row r="42" spans="1:27" customFormat="1" ht="21.75" customHeight="1" x14ac:dyDescent="0.25">
      <c r="A42" s="46"/>
      <c r="B42" s="31" t="s">
        <v>168</v>
      </c>
      <c r="C42" s="55" t="s">
        <v>166</v>
      </c>
      <c r="D42" s="28"/>
      <c r="E42" s="57"/>
      <c r="F42" s="57"/>
      <c r="G42" s="58"/>
      <c r="H42" s="58"/>
      <c r="I42" s="58"/>
      <c r="J42" s="58"/>
      <c r="K42" s="58"/>
      <c r="L42" s="17"/>
      <c r="M42" s="59"/>
      <c r="N42" s="59"/>
      <c r="O42" s="59"/>
      <c r="P42" s="59"/>
      <c r="Q42" s="59"/>
      <c r="R42" s="60"/>
      <c r="S42" s="60"/>
      <c r="T42" s="60"/>
      <c r="U42" s="60"/>
      <c r="V42" s="60"/>
      <c r="W42" s="60"/>
      <c r="X42" s="60"/>
      <c r="Y42" s="60"/>
      <c r="Z42" s="60"/>
      <c r="AA42" s="60"/>
    </row>
    <row r="43" spans="1:27" customFormat="1" ht="18" customHeight="1" x14ac:dyDescent="0.25">
      <c r="A43" s="61" t="s">
        <v>171</v>
      </c>
      <c r="B43" s="102" t="s">
        <v>172</v>
      </c>
      <c r="C43" s="102" t="s">
        <v>170</v>
      </c>
      <c r="D43" s="102"/>
      <c r="E43" s="102"/>
      <c r="F43" s="102"/>
      <c r="G43" s="102"/>
      <c r="H43" s="102"/>
      <c r="I43" s="102"/>
      <c r="J43" s="102"/>
      <c r="K43" s="102"/>
      <c r="L43" s="103"/>
      <c r="M43" s="59"/>
      <c r="N43" s="59"/>
      <c r="O43" s="59"/>
      <c r="P43" s="59"/>
      <c r="Q43" s="59"/>
      <c r="R43" s="60"/>
      <c r="S43" s="60"/>
      <c r="T43" s="60"/>
      <c r="U43" s="60"/>
      <c r="V43" s="60"/>
      <c r="W43" s="60"/>
      <c r="X43" s="60"/>
      <c r="Y43" s="60"/>
      <c r="Z43" s="60"/>
      <c r="AA43" s="60"/>
    </row>
    <row r="44" spans="1:27" customFormat="1" ht="21.75" customHeight="1" x14ac:dyDescent="0.25">
      <c r="A44" s="46"/>
      <c r="B44" s="31" t="s">
        <v>165</v>
      </c>
      <c r="C44" s="55" t="s">
        <v>166</v>
      </c>
      <c r="D44" s="28"/>
      <c r="E44" s="57"/>
      <c r="F44" s="57"/>
      <c r="G44" s="58"/>
      <c r="H44" s="58"/>
      <c r="I44" s="58"/>
      <c r="J44" s="58"/>
      <c r="K44" s="58"/>
      <c r="L44" s="17"/>
      <c r="M44" s="59"/>
      <c r="N44" s="59"/>
      <c r="O44" s="59"/>
      <c r="P44" s="59"/>
      <c r="Q44" s="59"/>
      <c r="R44" s="60"/>
      <c r="S44" s="60"/>
      <c r="T44" s="60"/>
      <c r="U44" s="60"/>
      <c r="V44" s="60"/>
      <c r="W44" s="60"/>
      <c r="X44" s="60"/>
      <c r="Y44" s="60"/>
      <c r="Z44" s="60"/>
      <c r="AA44" s="60"/>
    </row>
    <row r="45" spans="1:27" customFormat="1" ht="21.75" customHeight="1" x14ac:dyDescent="0.25">
      <c r="A45" s="46"/>
      <c r="B45" s="31" t="s">
        <v>167</v>
      </c>
      <c r="C45" s="55" t="s">
        <v>166</v>
      </c>
      <c r="D45" s="28"/>
      <c r="E45" s="57"/>
      <c r="F45" s="57"/>
      <c r="G45" s="58"/>
      <c r="H45" s="58"/>
      <c r="I45" s="58"/>
      <c r="J45" s="58"/>
      <c r="K45" s="58"/>
      <c r="L45" s="17"/>
      <c r="M45" s="59"/>
      <c r="N45" s="59"/>
      <c r="O45" s="59"/>
      <c r="P45" s="59"/>
      <c r="Q45" s="59"/>
      <c r="R45" s="60"/>
      <c r="S45" s="60"/>
      <c r="T45" s="60"/>
      <c r="U45" s="60"/>
      <c r="V45" s="60"/>
      <c r="W45" s="60"/>
      <c r="X45" s="60"/>
      <c r="Y45" s="60"/>
      <c r="Z45" s="60"/>
      <c r="AA45" s="60"/>
    </row>
    <row r="46" spans="1:27" customFormat="1" ht="21.75" customHeight="1" x14ac:dyDescent="0.25">
      <c r="A46" s="46"/>
      <c r="B46" s="31" t="s">
        <v>168</v>
      </c>
      <c r="C46" s="55" t="s">
        <v>166</v>
      </c>
      <c r="D46" s="28"/>
      <c r="E46" s="57"/>
      <c r="F46" s="57"/>
      <c r="G46" s="58"/>
      <c r="H46" s="58"/>
      <c r="I46" s="58"/>
      <c r="J46" s="58"/>
      <c r="K46" s="58"/>
      <c r="L46" s="17"/>
      <c r="M46" s="59"/>
      <c r="N46" s="59"/>
      <c r="O46" s="59"/>
      <c r="P46" s="59"/>
      <c r="Q46" s="59"/>
      <c r="R46" s="60"/>
      <c r="S46" s="60"/>
      <c r="T46" s="60"/>
      <c r="U46" s="60"/>
      <c r="V46" s="60"/>
      <c r="W46" s="60"/>
      <c r="X46" s="60"/>
      <c r="Y46" s="60"/>
      <c r="Z46" s="60"/>
      <c r="AA46" s="60"/>
    </row>
    <row r="47" spans="1:27" customFormat="1" ht="18" customHeight="1" x14ac:dyDescent="0.25">
      <c r="A47" s="61" t="s">
        <v>83</v>
      </c>
      <c r="B47" s="102" t="s">
        <v>173</v>
      </c>
      <c r="C47" s="102" t="s">
        <v>170</v>
      </c>
      <c r="D47" s="102"/>
      <c r="E47" s="102"/>
      <c r="F47" s="102"/>
      <c r="G47" s="102"/>
      <c r="H47" s="102"/>
      <c r="I47" s="102"/>
      <c r="J47" s="102"/>
      <c r="K47" s="102"/>
      <c r="L47" s="103"/>
      <c r="M47" s="59"/>
      <c r="N47" s="59"/>
      <c r="O47" s="59"/>
      <c r="P47" s="59"/>
      <c r="Q47" s="59"/>
      <c r="R47" s="60"/>
      <c r="S47" s="60"/>
      <c r="T47" s="60"/>
      <c r="U47" s="60"/>
      <c r="V47" s="60"/>
      <c r="W47" s="60"/>
      <c r="X47" s="60"/>
      <c r="Y47" s="60"/>
      <c r="Z47" s="60"/>
      <c r="AA47" s="60"/>
    </row>
    <row r="48" spans="1:27" customFormat="1" ht="21.75" customHeight="1" x14ac:dyDescent="0.25">
      <c r="A48" s="46"/>
      <c r="B48" s="31" t="s">
        <v>165</v>
      </c>
      <c r="C48" s="55" t="s">
        <v>166</v>
      </c>
      <c r="D48" s="28"/>
      <c r="E48" s="57"/>
      <c r="F48" s="57"/>
      <c r="G48" s="58"/>
      <c r="H48" s="58"/>
      <c r="I48" s="58"/>
      <c r="J48" s="58"/>
      <c r="K48" s="58"/>
      <c r="L48" s="17"/>
      <c r="M48" s="59"/>
      <c r="N48" s="59"/>
      <c r="O48" s="59"/>
      <c r="P48" s="59"/>
      <c r="Q48" s="59"/>
      <c r="R48" s="60"/>
      <c r="S48" s="60"/>
      <c r="T48" s="60"/>
      <c r="U48" s="60"/>
      <c r="V48" s="60"/>
      <c r="W48" s="60"/>
      <c r="X48" s="60"/>
      <c r="Y48" s="60"/>
      <c r="Z48" s="60"/>
      <c r="AA48" s="60"/>
    </row>
    <row r="49" spans="1:27" customFormat="1" ht="21.75" customHeight="1" x14ac:dyDescent="0.25">
      <c r="A49" s="46"/>
      <c r="B49" s="31" t="s">
        <v>167</v>
      </c>
      <c r="C49" s="55" t="s">
        <v>166</v>
      </c>
      <c r="D49" s="28"/>
      <c r="E49" s="57"/>
      <c r="F49" s="57"/>
      <c r="G49" s="58"/>
      <c r="H49" s="58"/>
      <c r="I49" s="58"/>
      <c r="J49" s="58"/>
      <c r="K49" s="58"/>
      <c r="L49" s="17"/>
      <c r="M49" s="59"/>
      <c r="N49" s="59"/>
      <c r="O49" s="59"/>
      <c r="P49" s="59"/>
      <c r="Q49" s="59"/>
      <c r="R49" s="60"/>
      <c r="S49" s="60"/>
      <c r="T49" s="60"/>
      <c r="U49" s="60"/>
      <c r="V49" s="60"/>
      <c r="W49" s="60"/>
      <c r="X49" s="60"/>
      <c r="Y49" s="60"/>
      <c r="Z49" s="60"/>
      <c r="AA49" s="60"/>
    </row>
    <row r="50" spans="1:27" customFormat="1" ht="21.75" customHeight="1" x14ac:dyDescent="0.25">
      <c r="A50" s="46"/>
      <c r="B50" s="31" t="s">
        <v>168</v>
      </c>
      <c r="C50" s="55" t="s">
        <v>166</v>
      </c>
      <c r="D50" s="28"/>
      <c r="E50" s="57"/>
      <c r="F50" s="57"/>
      <c r="G50" s="58"/>
      <c r="H50" s="58"/>
      <c r="I50" s="58"/>
      <c r="J50" s="58"/>
      <c r="K50" s="58"/>
      <c r="L50" s="17"/>
      <c r="M50" s="59"/>
      <c r="N50" s="59"/>
      <c r="O50" s="59"/>
      <c r="P50" s="59"/>
      <c r="Q50" s="59"/>
      <c r="R50" s="60"/>
      <c r="S50" s="60"/>
      <c r="T50" s="60"/>
      <c r="U50" s="60"/>
      <c r="V50" s="60"/>
      <c r="W50" s="60"/>
      <c r="X50" s="60"/>
      <c r="Y50" s="60"/>
      <c r="Z50" s="60"/>
      <c r="AA50" s="60"/>
    </row>
    <row r="51" spans="1:27" ht="15.75" customHeight="1" x14ac:dyDescent="0.25">
      <c r="A51" s="48">
        <v>6</v>
      </c>
      <c r="B51" s="88" t="s">
        <v>34</v>
      </c>
      <c r="C51" s="88"/>
      <c r="D51" s="88"/>
      <c r="E51" s="88"/>
      <c r="F51" s="88"/>
      <c r="G51" s="88"/>
      <c r="H51" s="88"/>
      <c r="I51" s="88"/>
      <c r="J51" s="88"/>
      <c r="K51" s="88"/>
      <c r="L51" s="89"/>
      <c r="M51" s="3"/>
      <c r="N51" s="3"/>
      <c r="O51" s="3"/>
      <c r="P51" s="3"/>
      <c r="Q51" s="3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customFormat="1" ht="57.75" customHeight="1" x14ac:dyDescent="0.25">
      <c r="A52" s="46"/>
      <c r="B52" s="31" t="s">
        <v>178</v>
      </c>
      <c r="C52" s="55" t="s">
        <v>177</v>
      </c>
      <c r="D52" s="104">
        <v>210</v>
      </c>
      <c r="E52" s="90"/>
      <c r="F52" s="90"/>
      <c r="G52" s="90">
        <v>30</v>
      </c>
      <c r="H52" s="90"/>
      <c r="I52" s="90"/>
      <c r="J52" s="90">
        <v>17</v>
      </c>
      <c r="K52" s="90"/>
      <c r="L52" s="91"/>
      <c r="M52" s="59"/>
      <c r="N52" s="59"/>
      <c r="O52" s="59"/>
      <c r="P52" s="59"/>
      <c r="Q52" s="59"/>
      <c r="R52" s="60"/>
      <c r="S52" s="60"/>
      <c r="T52" s="60"/>
      <c r="U52" s="60"/>
      <c r="V52" s="60"/>
      <c r="W52" s="60"/>
      <c r="X52" s="60"/>
      <c r="Y52" s="60"/>
      <c r="Z52" s="60"/>
      <c r="AA52" s="60"/>
    </row>
    <row r="53" spans="1:27" ht="35.25" customHeight="1" x14ac:dyDescent="0.25">
      <c r="A53" s="49">
        <v>6.1</v>
      </c>
      <c r="B53" s="80" t="s">
        <v>65</v>
      </c>
      <c r="C53" s="80"/>
      <c r="D53" s="80"/>
      <c r="E53" s="80"/>
      <c r="F53" s="80"/>
      <c r="G53" s="80"/>
      <c r="H53" s="80"/>
      <c r="I53" s="80"/>
      <c r="J53" s="80"/>
      <c r="K53" s="80"/>
      <c r="L53" s="81"/>
      <c r="M53" s="3"/>
      <c r="N53" s="3"/>
      <c r="O53" s="3"/>
      <c r="P53" s="3"/>
      <c r="Q53" s="3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29.25" customHeight="1" x14ac:dyDescent="0.25">
      <c r="A54" s="50" t="s">
        <v>66</v>
      </c>
      <c r="B54" s="71" t="s">
        <v>35</v>
      </c>
      <c r="C54" s="71"/>
      <c r="D54" s="71"/>
      <c r="E54" s="71"/>
      <c r="F54" s="71"/>
      <c r="G54" s="71"/>
      <c r="H54" s="71"/>
      <c r="I54" s="71"/>
      <c r="J54" s="71"/>
      <c r="K54" s="71"/>
      <c r="L54" s="72"/>
      <c r="M54" s="3"/>
      <c r="N54" s="3"/>
      <c r="O54" s="3"/>
      <c r="P54" s="3"/>
      <c r="Q54" s="3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47.25" x14ac:dyDescent="0.25">
      <c r="A55" s="45"/>
      <c r="B55" s="29" t="s">
        <v>36</v>
      </c>
      <c r="C55" s="27" t="s">
        <v>68</v>
      </c>
      <c r="D55" s="82"/>
      <c r="E55" s="83"/>
      <c r="F55" s="84"/>
      <c r="G55" s="85"/>
      <c r="H55" s="86"/>
      <c r="I55" s="87"/>
      <c r="J55" s="85"/>
      <c r="K55" s="86"/>
      <c r="L55" s="87"/>
      <c r="M55" s="3"/>
      <c r="N55" s="3"/>
      <c r="O55" s="3"/>
      <c r="P55" s="3"/>
      <c r="Q55" s="3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31.5" x14ac:dyDescent="0.25">
      <c r="A56" s="46"/>
      <c r="B56" s="31" t="s">
        <v>69</v>
      </c>
      <c r="C56" s="21" t="s">
        <v>68</v>
      </c>
      <c r="D56" s="68"/>
      <c r="E56" s="69"/>
      <c r="F56" s="70"/>
      <c r="G56" s="65"/>
      <c r="H56" s="66"/>
      <c r="I56" s="67"/>
      <c r="J56" s="65"/>
      <c r="K56" s="66"/>
      <c r="L56" s="67"/>
      <c r="M56" s="3"/>
      <c r="N56" s="3"/>
      <c r="O56" s="3"/>
      <c r="P56" s="3"/>
      <c r="Q56" s="3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5.75" x14ac:dyDescent="0.25">
      <c r="A57" s="46"/>
      <c r="B57" s="31" t="s">
        <v>37</v>
      </c>
      <c r="C57" s="21" t="s">
        <v>38</v>
      </c>
      <c r="D57" s="68"/>
      <c r="E57" s="69"/>
      <c r="F57" s="70"/>
      <c r="G57" s="65"/>
      <c r="H57" s="66"/>
      <c r="I57" s="67"/>
      <c r="J57" s="65"/>
      <c r="K57" s="66"/>
      <c r="L57" s="67"/>
      <c r="M57" s="3"/>
      <c r="N57" s="3"/>
      <c r="O57" s="3"/>
      <c r="P57" s="3"/>
      <c r="Q57" s="3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69.75" customHeight="1" x14ac:dyDescent="0.25">
      <c r="A58" s="46"/>
      <c r="B58" s="36" t="s">
        <v>39</v>
      </c>
      <c r="C58" s="36"/>
      <c r="D58" s="77"/>
      <c r="E58" s="78"/>
      <c r="F58" s="79"/>
      <c r="G58" s="77"/>
      <c r="H58" s="78"/>
      <c r="I58" s="79"/>
      <c r="J58" s="77"/>
      <c r="K58" s="78"/>
      <c r="L58" s="79"/>
      <c r="M58" s="6"/>
      <c r="N58" s="6"/>
      <c r="O58" s="6"/>
      <c r="P58" s="6"/>
      <c r="Q58" s="6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6.5" customHeight="1" x14ac:dyDescent="0.25">
      <c r="A59" s="50" t="s">
        <v>70</v>
      </c>
      <c r="B59" s="71" t="s">
        <v>40</v>
      </c>
      <c r="C59" s="71"/>
      <c r="D59" s="71"/>
      <c r="E59" s="71"/>
      <c r="F59" s="71"/>
      <c r="G59" s="71"/>
      <c r="H59" s="71"/>
      <c r="I59" s="71"/>
      <c r="J59" s="71"/>
      <c r="K59" s="71"/>
      <c r="L59" s="72"/>
      <c r="M59" s="3"/>
      <c r="N59" s="3"/>
      <c r="O59" s="3"/>
      <c r="P59" s="3"/>
      <c r="Q59" s="3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31.5" x14ac:dyDescent="0.25">
      <c r="A60" s="46"/>
      <c r="B60" s="31" t="s">
        <v>41</v>
      </c>
      <c r="C60" s="35" t="s">
        <v>68</v>
      </c>
      <c r="D60" s="68"/>
      <c r="E60" s="69"/>
      <c r="F60" s="70"/>
      <c r="G60" s="65"/>
      <c r="H60" s="66"/>
      <c r="I60" s="67"/>
      <c r="J60" s="65"/>
      <c r="K60" s="66"/>
      <c r="L60" s="67"/>
      <c r="M60" s="3"/>
      <c r="N60" s="3"/>
      <c r="O60" s="3"/>
      <c r="P60" s="3"/>
      <c r="Q60" s="3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63" customHeight="1" x14ac:dyDescent="0.25">
      <c r="A61" s="46"/>
      <c r="B61" s="31" t="s">
        <v>71</v>
      </c>
      <c r="C61" s="35" t="s">
        <v>68</v>
      </c>
      <c r="D61" s="68"/>
      <c r="E61" s="69"/>
      <c r="F61" s="70"/>
      <c r="G61" s="65"/>
      <c r="H61" s="66"/>
      <c r="I61" s="67"/>
      <c r="J61" s="65"/>
      <c r="K61" s="66"/>
      <c r="L61" s="67"/>
      <c r="M61" s="3"/>
      <c r="N61" s="3"/>
      <c r="O61" s="3"/>
      <c r="P61" s="3"/>
      <c r="Q61" s="3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5.75" x14ac:dyDescent="0.25">
      <c r="A62" s="46"/>
      <c r="B62" s="31" t="s">
        <v>37</v>
      </c>
      <c r="C62" s="35" t="s">
        <v>38</v>
      </c>
      <c r="D62" s="68"/>
      <c r="E62" s="69"/>
      <c r="F62" s="70"/>
      <c r="G62" s="65"/>
      <c r="H62" s="66"/>
      <c r="I62" s="67"/>
      <c r="J62" s="65"/>
      <c r="K62" s="66"/>
      <c r="L62" s="67"/>
      <c r="M62" s="3"/>
      <c r="N62" s="3"/>
      <c r="O62" s="3"/>
      <c r="P62" s="3"/>
      <c r="Q62" s="3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60" x14ac:dyDescent="0.25">
      <c r="A63" s="47"/>
      <c r="B63" s="32" t="s">
        <v>39</v>
      </c>
      <c r="C63" s="33"/>
      <c r="D63" s="73"/>
      <c r="E63" s="74"/>
      <c r="F63" s="75"/>
      <c r="G63" s="73"/>
      <c r="H63" s="74"/>
      <c r="I63" s="75"/>
      <c r="J63" s="73"/>
      <c r="K63" s="74"/>
      <c r="L63" s="75"/>
      <c r="M63" s="6"/>
      <c r="N63" s="6"/>
      <c r="O63" s="6"/>
      <c r="P63" s="6"/>
      <c r="Q63" s="6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33" customHeight="1" x14ac:dyDescent="0.25">
      <c r="A64" s="49">
        <v>6.2</v>
      </c>
      <c r="B64" s="80" t="s">
        <v>72</v>
      </c>
      <c r="C64" s="80"/>
      <c r="D64" s="80"/>
      <c r="E64" s="80"/>
      <c r="F64" s="80"/>
      <c r="G64" s="80"/>
      <c r="H64" s="80"/>
      <c r="I64" s="80"/>
      <c r="J64" s="80"/>
      <c r="K64" s="80"/>
      <c r="L64" s="81"/>
      <c r="M64" s="3"/>
      <c r="N64" s="3"/>
      <c r="O64" s="3"/>
      <c r="P64" s="3"/>
      <c r="Q64" s="3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30.75" customHeight="1" x14ac:dyDescent="0.25">
      <c r="A65" s="50" t="s">
        <v>66</v>
      </c>
      <c r="B65" s="71" t="s">
        <v>35</v>
      </c>
      <c r="C65" s="71"/>
      <c r="D65" s="71"/>
      <c r="E65" s="71"/>
      <c r="F65" s="71"/>
      <c r="G65" s="71"/>
      <c r="H65" s="71"/>
      <c r="I65" s="71"/>
      <c r="J65" s="71"/>
      <c r="K65" s="71"/>
      <c r="L65" s="72"/>
      <c r="M65" s="3"/>
      <c r="N65" s="3"/>
      <c r="O65" s="3"/>
      <c r="P65" s="3"/>
      <c r="Q65" s="3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44.25" customHeight="1" x14ac:dyDescent="0.25">
      <c r="A66" s="45"/>
      <c r="B66" s="29" t="s">
        <v>36</v>
      </c>
      <c r="C66" s="27" t="s">
        <v>68</v>
      </c>
      <c r="D66" s="82"/>
      <c r="E66" s="83"/>
      <c r="F66" s="84"/>
      <c r="G66" s="85"/>
      <c r="H66" s="86"/>
      <c r="I66" s="87"/>
      <c r="J66" s="85"/>
      <c r="K66" s="86"/>
      <c r="L66" s="87"/>
      <c r="M66" s="3"/>
      <c r="N66" s="3"/>
      <c r="O66" s="3"/>
      <c r="P66" s="3"/>
      <c r="Q66" s="3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31.5" x14ac:dyDescent="0.25">
      <c r="A67" s="46"/>
      <c r="B67" s="31" t="s">
        <v>69</v>
      </c>
      <c r="C67" s="21" t="s">
        <v>68</v>
      </c>
      <c r="D67" s="68"/>
      <c r="E67" s="69"/>
      <c r="F67" s="70"/>
      <c r="G67" s="65"/>
      <c r="H67" s="66"/>
      <c r="I67" s="67"/>
      <c r="J67" s="65"/>
      <c r="K67" s="66"/>
      <c r="L67" s="67"/>
      <c r="M67" s="3"/>
      <c r="N67" s="3"/>
      <c r="O67" s="3"/>
      <c r="P67" s="3"/>
      <c r="Q67" s="3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22.5" customHeight="1" x14ac:dyDescent="0.25">
      <c r="A68" s="46"/>
      <c r="B68" s="31" t="s">
        <v>37</v>
      </c>
      <c r="C68" s="21" t="s">
        <v>38</v>
      </c>
      <c r="D68" s="68"/>
      <c r="E68" s="69"/>
      <c r="F68" s="70"/>
      <c r="G68" s="65"/>
      <c r="H68" s="66"/>
      <c r="I68" s="67"/>
      <c r="J68" s="65"/>
      <c r="K68" s="66"/>
      <c r="L68" s="67"/>
      <c r="M68" s="3"/>
      <c r="N68" s="3"/>
      <c r="O68" s="3"/>
      <c r="P68" s="3"/>
      <c r="Q68" s="3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60" x14ac:dyDescent="0.25">
      <c r="A69" s="46"/>
      <c r="B69" s="36" t="s">
        <v>39</v>
      </c>
      <c r="C69" s="36"/>
      <c r="D69" s="77"/>
      <c r="E69" s="78"/>
      <c r="F69" s="79"/>
      <c r="G69" s="77"/>
      <c r="H69" s="78"/>
      <c r="I69" s="79"/>
      <c r="J69" s="77"/>
      <c r="K69" s="78"/>
      <c r="L69" s="79"/>
      <c r="M69" s="3"/>
      <c r="N69" s="3"/>
      <c r="O69" s="3"/>
      <c r="P69" s="3"/>
      <c r="Q69" s="3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6.5" customHeight="1" x14ac:dyDescent="0.25">
      <c r="A70" s="50" t="s">
        <v>70</v>
      </c>
      <c r="B70" s="71" t="s">
        <v>40</v>
      </c>
      <c r="C70" s="71"/>
      <c r="D70" s="71"/>
      <c r="E70" s="71"/>
      <c r="F70" s="71"/>
      <c r="G70" s="71"/>
      <c r="H70" s="71"/>
      <c r="I70" s="71"/>
      <c r="J70" s="71"/>
      <c r="K70" s="71"/>
      <c r="L70" s="72"/>
      <c r="M70" s="3"/>
      <c r="N70" s="3"/>
      <c r="O70" s="3"/>
      <c r="P70" s="3"/>
      <c r="Q70" s="3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44.25" customHeight="1" x14ac:dyDescent="0.25">
      <c r="A71" s="46"/>
      <c r="B71" s="31" t="s">
        <v>41</v>
      </c>
      <c r="C71" s="35" t="s">
        <v>68</v>
      </c>
      <c r="D71" s="68"/>
      <c r="E71" s="69"/>
      <c r="F71" s="70"/>
      <c r="G71" s="65"/>
      <c r="H71" s="66"/>
      <c r="I71" s="67"/>
      <c r="J71" s="65"/>
      <c r="K71" s="66"/>
      <c r="L71" s="67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31.5" customHeight="1" x14ac:dyDescent="0.25">
      <c r="A72" s="46"/>
      <c r="B72" s="31" t="s">
        <v>71</v>
      </c>
      <c r="C72" s="35" t="s">
        <v>68</v>
      </c>
      <c r="D72" s="68"/>
      <c r="E72" s="69"/>
      <c r="F72" s="70"/>
      <c r="G72" s="65"/>
      <c r="H72" s="66"/>
      <c r="I72" s="67"/>
      <c r="J72" s="65"/>
      <c r="K72" s="66"/>
      <c r="L72" s="67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22.5" customHeight="1" x14ac:dyDescent="0.25">
      <c r="A73" s="46"/>
      <c r="B73" s="31" t="s">
        <v>37</v>
      </c>
      <c r="C73" s="35" t="s">
        <v>38</v>
      </c>
      <c r="D73" s="68"/>
      <c r="E73" s="69"/>
      <c r="F73" s="70"/>
      <c r="G73" s="65"/>
      <c r="H73" s="66"/>
      <c r="I73" s="67"/>
      <c r="J73" s="65"/>
      <c r="K73" s="66"/>
      <c r="L73" s="67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60" x14ac:dyDescent="0.25">
      <c r="A74" s="47"/>
      <c r="B74" s="32" t="s">
        <v>39</v>
      </c>
      <c r="C74" s="33"/>
      <c r="D74" s="73"/>
      <c r="E74" s="74"/>
      <c r="F74" s="75"/>
      <c r="G74" s="73"/>
      <c r="H74" s="74"/>
      <c r="I74" s="75"/>
      <c r="J74" s="73"/>
      <c r="K74" s="74"/>
      <c r="L74" s="75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20.25" customHeight="1" x14ac:dyDescent="0.25">
      <c r="A75" s="76" t="s">
        <v>42</v>
      </c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34.5" customHeight="1" x14ac:dyDescent="0.25">
      <c r="A76" s="48">
        <v>7</v>
      </c>
      <c r="B76" s="88" t="s">
        <v>43</v>
      </c>
      <c r="C76" s="88"/>
      <c r="D76" s="88"/>
      <c r="E76" s="88"/>
      <c r="F76" s="88"/>
      <c r="G76" s="88"/>
      <c r="H76" s="88"/>
      <c r="I76" s="88"/>
      <c r="J76" s="88"/>
      <c r="K76" s="88"/>
      <c r="L76" s="89"/>
      <c r="M76" s="3"/>
      <c r="N76" s="3"/>
      <c r="O76" s="3"/>
      <c r="P76" s="3"/>
      <c r="Q76" s="3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54" customHeight="1" x14ac:dyDescent="0.25">
      <c r="A77" s="46"/>
      <c r="B77" s="37" t="s">
        <v>74</v>
      </c>
      <c r="C77" s="35" t="s">
        <v>73</v>
      </c>
      <c r="D77" s="68"/>
      <c r="E77" s="69"/>
      <c r="F77" s="70"/>
      <c r="G77" s="65"/>
      <c r="H77" s="66"/>
      <c r="I77" s="67"/>
      <c r="J77" s="65"/>
      <c r="K77" s="66"/>
      <c r="L77" s="67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24" customHeight="1" x14ac:dyDescent="0.25">
      <c r="A78" s="46"/>
      <c r="B78" s="37" t="s">
        <v>44</v>
      </c>
      <c r="C78" s="35" t="s">
        <v>73</v>
      </c>
      <c r="D78" s="68"/>
      <c r="E78" s="69"/>
      <c r="F78" s="70"/>
      <c r="G78" s="65"/>
      <c r="H78" s="66"/>
      <c r="I78" s="67"/>
      <c r="J78" s="65"/>
      <c r="K78" s="66"/>
      <c r="L78" s="67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54" customHeight="1" x14ac:dyDescent="0.25">
      <c r="A79" s="46"/>
      <c r="B79" s="37" t="s">
        <v>75</v>
      </c>
      <c r="C79" s="35" t="s">
        <v>73</v>
      </c>
      <c r="D79" s="68"/>
      <c r="E79" s="69"/>
      <c r="F79" s="70"/>
      <c r="G79" s="65"/>
      <c r="H79" s="66"/>
      <c r="I79" s="67"/>
      <c r="J79" s="65"/>
      <c r="K79" s="66"/>
      <c r="L79" s="67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34.5" customHeight="1" x14ac:dyDescent="0.25">
      <c r="A80" s="48">
        <v>8</v>
      </c>
      <c r="B80" s="88" t="s">
        <v>45</v>
      </c>
      <c r="C80" s="88"/>
      <c r="D80" s="88"/>
      <c r="E80" s="88"/>
      <c r="F80" s="88"/>
      <c r="G80" s="88"/>
      <c r="H80" s="88"/>
      <c r="I80" s="88"/>
      <c r="J80" s="88"/>
      <c r="K80" s="88"/>
      <c r="L80" s="89"/>
      <c r="M80" s="3"/>
      <c r="N80" s="3"/>
      <c r="O80" s="3"/>
      <c r="P80" s="3"/>
      <c r="Q80" s="3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54" customHeight="1" x14ac:dyDescent="0.25">
      <c r="A81" s="46"/>
      <c r="B81" s="37" t="s">
        <v>46</v>
      </c>
      <c r="C81" s="35" t="s">
        <v>56</v>
      </c>
      <c r="D81" s="68"/>
      <c r="E81" s="69"/>
      <c r="F81" s="70"/>
      <c r="G81" s="65"/>
      <c r="H81" s="66"/>
      <c r="I81" s="67"/>
      <c r="J81" s="65"/>
      <c r="K81" s="66"/>
      <c r="L81" s="67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34.5" customHeight="1" x14ac:dyDescent="0.25">
      <c r="A82" s="48">
        <v>9</v>
      </c>
      <c r="B82" s="88" t="s">
        <v>47</v>
      </c>
      <c r="C82" s="88"/>
      <c r="D82" s="88"/>
      <c r="E82" s="88"/>
      <c r="F82" s="88"/>
      <c r="G82" s="88"/>
      <c r="H82" s="88"/>
      <c r="I82" s="88"/>
      <c r="J82" s="88"/>
      <c r="K82" s="88"/>
      <c r="L82" s="89"/>
      <c r="M82" s="3"/>
      <c r="N82" s="3"/>
      <c r="O82" s="3"/>
      <c r="P82" s="3"/>
      <c r="Q82" s="3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27.75" customHeight="1" x14ac:dyDescent="0.25">
      <c r="A83" s="50" t="s">
        <v>66</v>
      </c>
      <c r="B83" s="71" t="s">
        <v>76</v>
      </c>
      <c r="C83" s="71"/>
      <c r="D83" s="71"/>
      <c r="E83" s="71"/>
      <c r="F83" s="71"/>
      <c r="G83" s="71"/>
      <c r="H83" s="71"/>
      <c r="I83" s="71"/>
      <c r="J83" s="71"/>
      <c r="K83" s="71"/>
      <c r="L83" s="72"/>
      <c r="M83" s="3"/>
      <c r="N83" s="3"/>
      <c r="O83" s="3"/>
      <c r="P83" s="3"/>
      <c r="Q83" s="3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23.25" customHeight="1" x14ac:dyDescent="0.25">
      <c r="A84" s="45"/>
      <c r="B84" s="27" t="s">
        <v>77</v>
      </c>
      <c r="C84" s="27" t="s">
        <v>73</v>
      </c>
      <c r="D84" s="68"/>
      <c r="E84" s="69"/>
      <c r="F84" s="70"/>
      <c r="G84" s="65"/>
      <c r="H84" s="66"/>
      <c r="I84" s="67"/>
      <c r="J84" s="65"/>
      <c r="K84" s="66"/>
      <c r="L84" s="67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2"/>
      <c r="Z84" s="2"/>
      <c r="AA84" s="2"/>
    </row>
    <row r="85" spans="1:27" ht="33" customHeight="1" x14ac:dyDescent="0.25">
      <c r="A85" s="46"/>
      <c r="B85" s="21" t="s">
        <v>78</v>
      </c>
      <c r="C85" s="21" t="s">
        <v>73</v>
      </c>
      <c r="D85" s="68"/>
      <c r="E85" s="69"/>
      <c r="F85" s="70"/>
      <c r="G85" s="65"/>
      <c r="H85" s="66"/>
      <c r="I85" s="67"/>
      <c r="J85" s="65"/>
      <c r="K85" s="66"/>
      <c r="L85" s="67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2"/>
      <c r="Z85" s="2"/>
      <c r="AA85" s="2"/>
    </row>
    <row r="86" spans="1:27" ht="33" customHeight="1" x14ac:dyDescent="0.25">
      <c r="A86" s="46"/>
      <c r="B86" s="21" t="s">
        <v>79</v>
      </c>
      <c r="C86" s="21" t="s">
        <v>73</v>
      </c>
      <c r="D86" s="68"/>
      <c r="E86" s="69"/>
      <c r="F86" s="70"/>
      <c r="G86" s="65"/>
      <c r="H86" s="66"/>
      <c r="I86" s="67"/>
      <c r="J86" s="65"/>
      <c r="K86" s="66"/>
      <c r="L86" s="67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2"/>
      <c r="Z86" s="2"/>
      <c r="AA86" s="2"/>
    </row>
    <row r="87" spans="1:27" ht="33" customHeight="1" x14ac:dyDescent="0.25">
      <c r="A87" s="47"/>
      <c r="B87" s="22" t="s">
        <v>80</v>
      </c>
      <c r="C87" s="22" t="s">
        <v>73</v>
      </c>
      <c r="D87" s="68"/>
      <c r="E87" s="69"/>
      <c r="F87" s="70"/>
      <c r="G87" s="65"/>
      <c r="H87" s="66"/>
      <c r="I87" s="67"/>
      <c r="J87" s="65"/>
      <c r="K87" s="66"/>
      <c r="L87" s="67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2"/>
      <c r="Z87" s="2"/>
      <c r="AA87" s="2"/>
    </row>
    <row r="88" spans="1:27" ht="24.75" customHeight="1" x14ac:dyDescent="0.25">
      <c r="A88" s="50" t="s">
        <v>70</v>
      </c>
      <c r="B88" s="71" t="s">
        <v>81</v>
      </c>
      <c r="C88" s="71"/>
      <c r="D88" s="71"/>
      <c r="E88" s="71"/>
      <c r="F88" s="71"/>
      <c r="G88" s="71"/>
      <c r="H88" s="71"/>
      <c r="I88" s="71"/>
      <c r="J88" s="71"/>
      <c r="K88" s="71"/>
      <c r="L88" s="72"/>
      <c r="M88" s="3"/>
      <c r="N88" s="3"/>
      <c r="O88" s="3"/>
      <c r="P88" s="3"/>
      <c r="Q88" s="3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33" customHeight="1" x14ac:dyDescent="0.25">
      <c r="A89" s="45"/>
      <c r="B89" s="27" t="s">
        <v>80</v>
      </c>
      <c r="C89" s="27" t="s">
        <v>73</v>
      </c>
      <c r="D89" s="69"/>
      <c r="E89" s="69"/>
      <c r="F89" s="70"/>
      <c r="G89" s="65"/>
      <c r="H89" s="66"/>
      <c r="I89" s="67"/>
      <c r="J89" s="65"/>
      <c r="K89" s="66"/>
      <c r="L89" s="67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2"/>
      <c r="Z89" s="2"/>
      <c r="AA89" s="2"/>
    </row>
    <row r="90" spans="1:27" ht="33" customHeight="1" x14ac:dyDescent="0.25">
      <c r="A90" s="47"/>
      <c r="B90" s="22" t="s">
        <v>82</v>
      </c>
      <c r="C90" s="22" t="s">
        <v>73</v>
      </c>
      <c r="D90" s="69"/>
      <c r="E90" s="69"/>
      <c r="F90" s="70"/>
      <c r="G90" s="65"/>
      <c r="H90" s="66"/>
      <c r="I90" s="67"/>
      <c r="J90" s="65"/>
      <c r="K90" s="66"/>
      <c r="L90" s="67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2"/>
      <c r="Z90" s="2"/>
      <c r="AA90" s="2"/>
    </row>
    <row r="91" spans="1:27" ht="24.75" customHeight="1" x14ac:dyDescent="0.25">
      <c r="A91" s="50" t="s">
        <v>83</v>
      </c>
      <c r="B91" s="71" t="s">
        <v>48</v>
      </c>
      <c r="C91" s="71"/>
      <c r="D91" s="71"/>
      <c r="E91" s="71"/>
      <c r="F91" s="71"/>
      <c r="G91" s="71"/>
      <c r="H91" s="71"/>
      <c r="I91" s="71"/>
      <c r="J91" s="71"/>
      <c r="K91" s="71"/>
      <c r="L91" s="72"/>
      <c r="M91" s="3"/>
      <c r="N91" s="3"/>
      <c r="O91" s="3"/>
      <c r="P91" s="3"/>
      <c r="Q91" s="3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26.25" customHeight="1" x14ac:dyDescent="0.25">
      <c r="A92" s="48">
        <v>10</v>
      </c>
      <c r="B92" s="88" t="s">
        <v>84</v>
      </c>
      <c r="C92" s="88"/>
      <c r="D92" s="100"/>
      <c r="E92" s="100"/>
      <c r="F92" s="100"/>
      <c r="G92" s="88"/>
      <c r="H92" s="88"/>
      <c r="I92" s="88"/>
      <c r="J92" s="88"/>
      <c r="K92" s="88"/>
      <c r="L92" s="89"/>
      <c r="M92" s="3"/>
      <c r="N92" s="3"/>
      <c r="O92" s="3"/>
      <c r="P92" s="3"/>
      <c r="Q92" s="3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customFormat="1" ht="26.25" customHeight="1" x14ac:dyDescent="0.25">
      <c r="A93" s="109"/>
      <c r="B93" s="109" t="s">
        <v>179</v>
      </c>
      <c r="C93" s="64" t="s">
        <v>175</v>
      </c>
      <c r="D93" s="82">
        <v>210</v>
      </c>
      <c r="E93" s="83"/>
      <c r="F93" s="84"/>
      <c r="G93" s="82">
        <v>30</v>
      </c>
      <c r="H93" s="83"/>
      <c r="I93" s="84"/>
      <c r="J93" s="82">
        <v>17</v>
      </c>
      <c r="K93" s="83"/>
      <c r="L93" s="84"/>
      <c r="M93" s="59"/>
      <c r="N93" s="59"/>
      <c r="O93" s="59"/>
      <c r="P93" s="59"/>
      <c r="Q93" s="59"/>
      <c r="R93" s="60"/>
      <c r="S93" s="60"/>
      <c r="T93" s="60"/>
      <c r="U93" s="60"/>
      <c r="V93" s="60"/>
      <c r="W93" s="60"/>
      <c r="X93" s="60"/>
      <c r="Y93" s="60"/>
      <c r="Z93" s="60"/>
      <c r="AA93" s="60"/>
    </row>
    <row r="94" spans="1:27" customFormat="1" ht="26.25" customHeight="1" x14ac:dyDescent="0.25">
      <c r="A94" s="110"/>
      <c r="B94" s="110"/>
      <c r="C94" s="18" t="s">
        <v>180</v>
      </c>
      <c r="D94" s="92"/>
      <c r="E94" s="93"/>
      <c r="F94" s="94"/>
      <c r="G94" s="92"/>
      <c r="H94" s="93"/>
      <c r="I94" s="94"/>
      <c r="J94" s="92"/>
      <c r="K94" s="93"/>
      <c r="L94" s="94"/>
      <c r="M94" s="59"/>
      <c r="N94" s="59"/>
      <c r="O94" s="59"/>
      <c r="P94" s="59"/>
      <c r="Q94" s="59"/>
      <c r="R94" s="60"/>
      <c r="S94" s="60"/>
      <c r="T94" s="60"/>
      <c r="U94" s="60"/>
      <c r="V94" s="60"/>
      <c r="W94" s="60"/>
      <c r="X94" s="60"/>
      <c r="Y94" s="60"/>
      <c r="Z94" s="60"/>
      <c r="AA94" s="60"/>
    </row>
    <row r="95" spans="1:27" ht="23.25" customHeight="1" x14ac:dyDescent="0.25">
      <c r="A95" s="50" t="s">
        <v>66</v>
      </c>
      <c r="B95" s="71" t="s">
        <v>85</v>
      </c>
      <c r="C95" s="71"/>
      <c r="D95" s="99"/>
      <c r="E95" s="99"/>
      <c r="F95" s="99"/>
      <c r="G95" s="71"/>
      <c r="H95" s="71"/>
      <c r="I95" s="71"/>
      <c r="J95" s="71"/>
      <c r="K95" s="71"/>
      <c r="L95" s="72"/>
      <c r="M95" s="3"/>
      <c r="N95" s="3"/>
      <c r="O95" s="3"/>
      <c r="P95" s="3"/>
      <c r="Q95" s="3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5.75" x14ac:dyDescent="0.25">
      <c r="A96" s="45"/>
      <c r="B96" s="51" t="s">
        <v>86</v>
      </c>
      <c r="C96" s="53" t="s">
        <v>95</v>
      </c>
      <c r="D96" s="69"/>
      <c r="E96" s="69"/>
      <c r="F96" s="70"/>
      <c r="G96" s="65"/>
      <c r="H96" s="66"/>
      <c r="I96" s="67"/>
      <c r="J96" s="65"/>
      <c r="K96" s="66"/>
      <c r="L96" s="67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2"/>
      <c r="Z96" s="2"/>
      <c r="AA96" s="2"/>
    </row>
    <row r="97" spans="1:27" ht="15.75" x14ac:dyDescent="0.25">
      <c r="A97" s="46"/>
      <c r="B97" s="52" t="s">
        <v>87</v>
      </c>
      <c r="C97" s="36" t="s">
        <v>95</v>
      </c>
      <c r="D97" s="69"/>
      <c r="E97" s="69"/>
      <c r="F97" s="70"/>
      <c r="G97" s="65"/>
      <c r="H97" s="66"/>
      <c r="I97" s="67"/>
      <c r="J97" s="65"/>
      <c r="K97" s="66"/>
      <c r="L97" s="67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2"/>
      <c r="Z97" s="2"/>
      <c r="AA97" s="2"/>
    </row>
    <row r="98" spans="1:27" ht="15.75" x14ac:dyDescent="0.25">
      <c r="A98" s="46"/>
      <c r="B98" s="52" t="s">
        <v>88</v>
      </c>
      <c r="C98" s="36" t="s">
        <v>95</v>
      </c>
      <c r="D98" s="69"/>
      <c r="E98" s="69"/>
      <c r="F98" s="70"/>
      <c r="G98" s="65"/>
      <c r="H98" s="66"/>
      <c r="I98" s="67"/>
      <c r="J98" s="65"/>
      <c r="K98" s="66"/>
      <c r="L98" s="67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2"/>
      <c r="Z98" s="2"/>
      <c r="AA98" s="2"/>
    </row>
    <row r="99" spans="1:27" ht="15.75" x14ac:dyDescent="0.25">
      <c r="A99" s="46"/>
      <c r="B99" s="52" t="s">
        <v>89</v>
      </c>
      <c r="C99" s="36" t="s">
        <v>95</v>
      </c>
      <c r="D99" s="69"/>
      <c r="E99" s="69"/>
      <c r="F99" s="70"/>
      <c r="G99" s="65"/>
      <c r="H99" s="66"/>
      <c r="I99" s="67"/>
      <c r="J99" s="65"/>
      <c r="K99" s="66"/>
      <c r="L99" s="67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2"/>
      <c r="Z99" s="2"/>
      <c r="AA99" s="2"/>
    </row>
    <row r="100" spans="1:27" ht="15.75" x14ac:dyDescent="0.25">
      <c r="A100" s="46"/>
      <c r="B100" s="52" t="s">
        <v>90</v>
      </c>
      <c r="C100" s="36" t="s">
        <v>95</v>
      </c>
      <c r="D100" s="69"/>
      <c r="E100" s="69"/>
      <c r="F100" s="70"/>
      <c r="G100" s="65"/>
      <c r="H100" s="66"/>
      <c r="I100" s="67"/>
      <c r="J100" s="65"/>
      <c r="K100" s="66"/>
      <c r="L100" s="67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2"/>
      <c r="Z100" s="2"/>
      <c r="AA100" s="2"/>
    </row>
    <row r="101" spans="1:27" ht="15.75" x14ac:dyDescent="0.25">
      <c r="A101" s="46"/>
      <c r="B101" s="52" t="s">
        <v>91</v>
      </c>
      <c r="C101" s="36" t="s">
        <v>95</v>
      </c>
      <c r="D101" s="69"/>
      <c r="E101" s="69"/>
      <c r="F101" s="70"/>
      <c r="G101" s="65"/>
      <c r="H101" s="66"/>
      <c r="I101" s="67"/>
      <c r="J101" s="65"/>
      <c r="K101" s="66"/>
      <c r="L101" s="67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2"/>
      <c r="Z101" s="2"/>
      <c r="AA101" s="2"/>
    </row>
    <row r="102" spans="1:27" ht="15.75" x14ac:dyDescent="0.25">
      <c r="A102" s="46"/>
      <c r="B102" s="52" t="s">
        <v>92</v>
      </c>
      <c r="C102" s="36" t="s">
        <v>95</v>
      </c>
      <c r="D102" s="69"/>
      <c r="E102" s="69"/>
      <c r="F102" s="70"/>
      <c r="G102" s="65"/>
      <c r="H102" s="66"/>
      <c r="I102" s="67"/>
      <c r="J102" s="65"/>
      <c r="K102" s="66"/>
      <c r="L102" s="67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2"/>
      <c r="Z102" s="2"/>
      <c r="AA102" s="2"/>
    </row>
    <row r="103" spans="1:27" ht="15.75" x14ac:dyDescent="0.25">
      <c r="A103" s="46"/>
      <c r="B103" s="52" t="s">
        <v>93</v>
      </c>
      <c r="C103" s="36" t="s">
        <v>95</v>
      </c>
      <c r="D103" s="69"/>
      <c r="E103" s="69"/>
      <c r="F103" s="70"/>
      <c r="G103" s="65"/>
      <c r="H103" s="66"/>
      <c r="I103" s="67"/>
      <c r="J103" s="65"/>
      <c r="K103" s="66"/>
      <c r="L103" s="67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2"/>
      <c r="Z103" s="2"/>
      <c r="AA103" s="2"/>
    </row>
    <row r="104" spans="1:27" ht="15.75" x14ac:dyDescent="0.25">
      <c r="A104" s="46"/>
      <c r="B104" s="52" t="s">
        <v>94</v>
      </c>
      <c r="C104" s="36" t="s">
        <v>95</v>
      </c>
      <c r="D104" s="69"/>
      <c r="E104" s="69"/>
      <c r="F104" s="70"/>
      <c r="G104" s="65"/>
      <c r="H104" s="66"/>
      <c r="I104" s="67"/>
      <c r="J104" s="65"/>
      <c r="K104" s="66"/>
      <c r="L104" s="67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2"/>
      <c r="Z104" s="2"/>
      <c r="AA104" s="2"/>
    </row>
    <row r="105" spans="1:27" ht="30.75" customHeight="1" x14ac:dyDescent="0.25">
      <c r="A105" s="47"/>
      <c r="B105" s="22" t="s">
        <v>49</v>
      </c>
      <c r="C105" s="32" t="s">
        <v>73</v>
      </c>
      <c r="D105" s="69"/>
      <c r="E105" s="69"/>
      <c r="F105" s="70"/>
      <c r="G105" s="65"/>
      <c r="H105" s="66"/>
      <c r="I105" s="67"/>
      <c r="J105" s="65"/>
      <c r="K105" s="66"/>
      <c r="L105" s="67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2"/>
      <c r="Z105" s="2"/>
      <c r="AA105" s="2"/>
    </row>
    <row r="106" spans="1:27" ht="23.25" customHeight="1" x14ac:dyDescent="0.25">
      <c r="A106" s="50"/>
      <c r="B106" s="71" t="s">
        <v>96</v>
      </c>
      <c r="C106" s="71"/>
      <c r="D106" s="71"/>
      <c r="E106" s="71"/>
      <c r="F106" s="71"/>
      <c r="G106" s="71"/>
      <c r="H106" s="71"/>
      <c r="I106" s="71"/>
      <c r="J106" s="71"/>
      <c r="K106" s="71"/>
      <c r="L106" s="72"/>
      <c r="M106" s="3"/>
      <c r="N106" s="3"/>
      <c r="O106" s="3"/>
      <c r="P106" s="3"/>
      <c r="Q106" s="3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5.75" x14ac:dyDescent="0.25">
      <c r="A107" s="45"/>
      <c r="B107" s="51" t="s">
        <v>86</v>
      </c>
      <c r="C107" s="53" t="s">
        <v>95</v>
      </c>
      <c r="D107" s="82"/>
      <c r="E107" s="83"/>
      <c r="F107" s="84"/>
      <c r="G107" s="85"/>
      <c r="H107" s="86"/>
      <c r="I107" s="87"/>
      <c r="J107" s="85"/>
      <c r="K107" s="86"/>
      <c r="L107" s="87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2"/>
      <c r="Z107" s="2"/>
      <c r="AA107" s="2"/>
    </row>
    <row r="108" spans="1:27" ht="15.75" x14ac:dyDescent="0.25">
      <c r="A108" s="46"/>
      <c r="B108" s="52" t="s">
        <v>87</v>
      </c>
      <c r="C108" s="36" t="s">
        <v>95</v>
      </c>
      <c r="D108" s="68"/>
      <c r="E108" s="69"/>
      <c r="F108" s="70"/>
      <c r="G108" s="65"/>
      <c r="H108" s="66"/>
      <c r="I108" s="67"/>
      <c r="J108" s="65"/>
      <c r="K108" s="66"/>
      <c r="L108" s="67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2"/>
      <c r="Z108" s="2"/>
      <c r="AA108" s="2"/>
    </row>
    <row r="109" spans="1:27" ht="15.75" x14ac:dyDescent="0.25">
      <c r="A109" s="46"/>
      <c r="B109" s="52" t="s">
        <v>88</v>
      </c>
      <c r="C109" s="36" t="s">
        <v>95</v>
      </c>
      <c r="D109" s="68"/>
      <c r="E109" s="69"/>
      <c r="F109" s="70"/>
      <c r="G109" s="65"/>
      <c r="H109" s="66"/>
      <c r="I109" s="67"/>
      <c r="J109" s="65"/>
      <c r="K109" s="66"/>
      <c r="L109" s="67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2"/>
      <c r="Z109" s="2"/>
      <c r="AA109" s="2"/>
    </row>
    <row r="110" spans="1:27" ht="15.75" x14ac:dyDescent="0.25">
      <c r="A110" s="46"/>
      <c r="B110" s="52" t="s">
        <v>89</v>
      </c>
      <c r="C110" s="36" t="s">
        <v>95</v>
      </c>
      <c r="D110" s="68"/>
      <c r="E110" s="69"/>
      <c r="F110" s="70"/>
      <c r="G110" s="65"/>
      <c r="H110" s="66"/>
      <c r="I110" s="67"/>
      <c r="J110" s="65"/>
      <c r="K110" s="66"/>
      <c r="L110" s="67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2"/>
      <c r="Z110" s="2"/>
      <c r="AA110" s="2"/>
    </row>
    <row r="111" spans="1:27" ht="15.75" x14ac:dyDescent="0.25">
      <c r="A111" s="46"/>
      <c r="B111" s="52" t="s">
        <v>90</v>
      </c>
      <c r="C111" s="36" t="s">
        <v>95</v>
      </c>
      <c r="D111" s="68"/>
      <c r="E111" s="69"/>
      <c r="F111" s="70"/>
      <c r="G111" s="65"/>
      <c r="H111" s="66"/>
      <c r="I111" s="67"/>
      <c r="J111" s="65"/>
      <c r="K111" s="66"/>
      <c r="L111" s="67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2"/>
      <c r="Z111" s="2"/>
      <c r="AA111" s="2"/>
    </row>
    <row r="112" spans="1:27" ht="15.75" x14ac:dyDescent="0.25">
      <c r="A112" s="46"/>
      <c r="B112" s="52" t="s">
        <v>91</v>
      </c>
      <c r="C112" s="36" t="s">
        <v>95</v>
      </c>
      <c r="D112" s="68"/>
      <c r="E112" s="69"/>
      <c r="F112" s="70"/>
      <c r="G112" s="65"/>
      <c r="H112" s="66"/>
      <c r="I112" s="67"/>
      <c r="J112" s="65"/>
      <c r="K112" s="66"/>
      <c r="L112" s="67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2"/>
      <c r="Z112" s="2"/>
      <c r="AA112" s="2"/>
    </row>
    <row r="113" spans="1:27" ht="15.75" x14ac:dyDescent="0.25">
      <c r="A113" s="46"/>
      <c r="B113" s="52" t="s">
        <v>92</v>
      </c>
      <c r="C113" s="36" t="s">
        <v>95</v>
      </c>
      <c r="D113" s="68"/>
      <c r="E113" s="69"/>
      <c r="F113" s="70"/>
      <c r="G113" s="65"/>
      <c r="H113" s="66"/>
      <c r="I113" s="67"/>
      <c r="J113" s="65"/>
      <c r="K113" s="66"/>
      <c r="L113" s="67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2"/>
      <c r="Z113" s="2"/>
      <c r="AA113" s="2"/>
    </row>
    <row r="114" spans="1:27" ht="15.75" x14ac:dyDescent="0.25">
      <c r="A114" s="46"/>
      <c r="B114" s="52" t="s">
        <v>93</v>
      </c>
      <c r="C114" s="36" t="s">
        <v>95</v>
      </c>
      <c r="D114" s="68"/>
      <c r="E114" s="69"/>
      <c r="F114" s="70"/>
      <c r="G114" s="65"/>
      <c r="H114" s="66"/>
      <c r="I114" s="67"/>
      <c r="J114" s="65"/>
      <c r="K114" s="66"/>
      <c r="L114" s="67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2"/>
      <c r="Z114" s="2"/>
      <c r="AA114" s="2"/>
    </row>
    <row r="115" spans="1:27" ht="15.75" x14ac:dyDescent="0.25">
      <c r="A115" s="46"/>
      <c r="B115" s="52" t="s">
        <v>94</v>
      </c>
      <c r="C115" s="36" t="s">
        <v>95</v>
      </c>
      <c r="D115" s="68"/>
      <c r="E115" s="69"/>
      <c r="F115" s="70"/>
      <c r="G115" s="65"/>
      <c r="H115" s="66"/>
      <c r="I115" s="67"/>
      <c r="J115" s="65"/>
      <c r="K115" s="66"/>
      <c r="L115" s="67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2"/>
      <c r="Z115" s="2"/>
      <c r="AA115" s="2"/>
    </row>
    <row r="116" spans="1:27" ht="30.75" customHeight="1" x14ac:dyDescent="0.25">
      <c r="A116" s="47"/>
      <c r="B116" s="22" t="s">
        <v>49</v>
      </c>
      <c r="C116" s="32" t="s">
        <v>73</v>
      </c>
      <c r="D116" s="92"/>
      <c r="E116" s="93"/>
      <c r="F116" s="94"/>
      <c r="G116" s="95"/>
      <c r="H116" s="96"/>
      <c r="I116" s="97"/>
      <c r="J116" s="95"/>
      <c r="K116" s="96"/>
      <c r="L116" s="97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2"/>
      <c r="Z116" s="2"/>
      <c r="AA116" s="2"/>
    </row>
  </sheetData>
  <mergeCells count="239">
    <mergeCell ref="D71:F71"/>
    <mergeCell ref="G71:I71"/>
    <mergeCell ref="J71:L71"/>
    <mergeCell ref="D68:F68"/>
    <mergeCell ref="J58:L58"/>
    <mergeCell ref="G58:I58"/>
    <mergeCell ref="D58:F58"/>
    <mergeCell ref="G57:I57"/>
    <mergeCell ref="J57:L57"/>
    <mergeCell ref="D93:F93"/>
    <mergeCell ref="G93:I93"/>
    <mergeCell ref="J93:L93"/>
    <mergeCell ref="D94:F94"/>
    <mergeCell ref="G94:I94"/>
    <mergeCell ref="J94:L94"/>
    <mergeCell ref="B93:B94"/>
    <mergeCell ref="A93:A94"/>
    <mergeCell ref="D72:F72"/>
    <mergeCell ref="G72:I72"/>
    <mergeCell ref="J72:L72"/>
    <mergeCell ref="D73:F73"/>
    <mergeCell ref="A2:A3"/>
    <mergeCell ref="B43:L43"/>
    <mergeCell ref="B47:L47"/>
    <mergeCell ref="J5:L5"/>
    <mergeCell ref="G5:I5"/>
    <mergeCell ref="D5:F5"/>
    <mergeCell ref="J39:L39"/>
    <mergeCell ref="G39:I39"/>
    <mergeCell ref="D39:F39"/>
    <mergeCell ref="G7:I7"/>
    <mergeCell ref="J7:L7"/>
    <mergeCell ref="J2:L3"/>
    <mergeCell ref="G2:I3"/>
    <mergeCell ref="D2:F3"/>
    <mergeCell ref="J20:L20"/>
    <mergeCell ref="G20:I20"/>
    <mergeCell ref="D20:F20"/>
    <mergeCell ref="B2:B3"/>
    <mergeCell ref="C2:C3"/>
    <mergeCell ref="J4:L4"/>
    <mergeCell ref="G4:I4"/>
    <mergeCell ref="D4:F4"/>
    <mergeCell ref="B6:L6"/>
    <mergeCell ref="B19:L19"/>
    <mergeCell ref="G78:I78"/>
    <mergeCell ref="J78:L78"/>
    <mergeCell ref="D79:F79"/>
    <mergeCell ref="G79:I79"/>
    <mergeCell ref="J79:L79"/>
    <mergeCell ref="B80:L80"/>
    <mergeCell ref="B82:L82"/>
    <mergeCell ref="B83:L83"/>
    <mergeCell ref="B88:L88"/>
    <mergeCell ref="D84:F84"/>
    <mergeCell ref="G84:I84"/>
    <mergeCell ref="D107:F107"/>
    <mergeCell ref="G107:I107"/>
    <mergeCell ref="J107:L107"/>
    <mergeCell ref="D105:F105"/>
    <mergeCell ref="G105:I105"/>
    <mergeCell ref="J105:L105"/>
    <mergeCell ref="B106:L106"/>
    <mergeCell ref="D101:F101"/>
    <mergeCell ref="G101:I101"/>
    <mergeCell ref="J101:L101"/>
    <mergeCell ref="D102:F102"/>
    <mergeCell ref="D116:F116"/>
    <mergeCell ref="G116:I116"/>
    <mergeCell ref="J116:L116"/>
    <mergeCell ref="D113:F113"/>
    <mergeCell ref="G113:I113"/>
    <mergeCell ref="D112:F112"/>
    <mergeCell ref="G112:I112"/>
    <mergeCell ref="J112:L112"/>
    <mergeCell ref="D111:F111"/>
    <mergeCell ref="G111:I111"/>
    <mergeCell ref="J111:L111"/>
    <mergeCell ref="D7:F7"/>
    <mergeCell ref="J21:L21"/>
    <mergeCell ref="G21:I21"/>
    <mergeCell ref="D21:F21"/>
    <mergeCell ref="B22:L22"/>
    <mergeCell ref="B35:L35"/>
    <mergeCell ref="J23:L23"/>
    <mergeCell ref="G23:I23"/>
    <mergeCell ref="D23:F23"/>
    <mergeCell ref="J24:L24"/>
    <mergeCell ref="G24:I24"/>
    <mergeCell ref="D27:F27"/>
    <mergeCell ref="G27:I27"/>
    <mergeCell ref="J27:L27"/>
    <mergeCell ref="D28:F28"/>
    <mergeCell ref="G28:I28"/>
    <mergeCell ref="J28:L28"/>
    <mergeCell ref="D24:F24"/>
    <mergeCell ref="D25:F25"/>
    <mergeCell ref="G25:I25"/>
    <mergeCell ref="J25:L25"/>
    <mergeCell ref="D26:F26"/>
    <mergeCell ref="G26:I26"/>
    <mergeCell ref="J26:L26"/>
    <mergeCell ref="D31:F31"/>
    <mergeCell ref="G31:I31"/>
    <mergeCell ref="J31:L31"/>
    <mergeCell ref="D32:F32"/>
    <mergeCell ref="G32:I32"/>
    <mergeCell ref="J32:L32"/>
    <mergeCell ref="D29:F29"/>
    <mergeCell ref="G29:I29"/>
    <mergeCell ref="J29:L29"/>
    <mergeCell ref="D30:F30"/>
    <mergeCell ref="G30:I30"/>
    <mergeCell ref="J30:L30"/>
    <mergeCell ref="D36:F36"/>
    <mergeCell ref="G36:I36"/>
    <mergeCell ref="J36:L36"/>
    <mergeCell ref="D37:F37"/>
    <mergeCell ref="G37:I37"/>
    <mergeCell ref="J37:L37"/>
    <mergeCell ref="D33:F33"/>
    <mergeCell ref="G33:I33"/>
    <mergeCell ref="J33:L33"/>
    <mergeCell ref="D34:F34"/>
    <mergeCell ref="G34:I34"/>
    <mergeCell ref="J34:L34"/>
    <mergeCell ref="D56:F56"/>
    <mergeCell ref="J55:L55"/>
    <mergeCell ref="G55:I55"/>
    <mergeCell ref="D55:F55"/>
    <mergeCell ref="B38:L38"/>
    <mergeCell ref="D57:F57"/>
    <mergeCell ref="B51:L51"/>
    <mergeCell ref="B53:L53"/>
    <mergeCell ref="B54:L54"/>
    <mergeCell ref="J52:L52"/>
    <mergeCell ref="G52:I52"/>
    <mergeCell ref="D52:F52"/>
    <mergeCell ref="J56:L56"/>
    <mergeCell ref="G56:I56"/>
    <mergeCell ref="D62:F62"/>
    <mergeCell ref="G62:I62"/>
    <mergeCell ref="J62:L62"/>
    <mergeCell ref="D63:F63"/>
    <mergeCell ref="G63:I63"/>
    <mergeCell ref="J63:L63"/>
    <mergeCell ref="B59:L59"/>
    <mergeCell ref="D60:F60"/>
    <mergeCell ref="G60:I60"/>
    <mergeCell ref="J60:L60"/>
    <mergeCell ref="D61:F61"/>
    <mergeCell ref="G61:I61"/>
    <mergeCell ref="J61:L61"/>
    <mergeCell ref="G68:I68"/>
    <mergeCell ref="J68:L68"/>
    <mergeCell ref="D69:F69"/>
    <mergeCell ref="G69:I69"/>
    <mergeCell ref="J69:L69"/>
    <mergeCell ref="B70:L70"/>
    <mergeCell ref="B65:L65"/>
    <mergeCell ref="B64:L64"/>
    <mergeCell ref="D66:F66"/>
    <mergeCell ref="G66:I66"/>
    <mergeCell ref="J66:L66"/>
    <mergeCell ref="D67:F67"/>
    <mergeCell ref="G67:I67"/>
    <mergeCell ref="J67:L67"/>
    <mergeCell ref="J97:L97"/>
    <mergeCell ref="D96:F96"/>
    <mergeCell ref="G73:I73"/>
    <mergeCell ref="J73:L73"/>
    <mergeCell ref="D74:F74"/>
    <mergeCell ref="G74:I74"/>
    <mergeCell ref="J74:L74"/>
    <mergeCell ref="A75:L75"/>
    <mergeCell ref="D81:F81"/>
    <mergeCell ref="G81:I81"/>
    <mergeCell ref="J81:L81"/>
    <mergeCell ref="B95:L95"/>
    <mergeCell ref="B92:L92"/>
    <mergeCell ref="D86:F86"/>
    <mergeCell ref="G86:I86"/>
    <mergeCell ref="J86:L86"/>
    <mergeCell ref="D87:F87"/>
    <mergeCell ref="G85:I85"/>
    <mergeCell ref="J85:L85"/>
    <mergeCell ref="B76:L76"/>
    <mergeCell ref="D77:F77"/>
    <mergeCell ref="G77:I77"/>
    <mergeCell ref="J77:L77"/>
    <mergeCell ref="D78:F78"/>
    <mergeCell ref="J109:L109"/>
    <mergeCell ref="D108:F108"/>
    <mergeCell ref="J84:L84"/>
    <mergeCell ref="D85:F85"/>
    <mergeCell ref="G98:I98"/>
    <mergeCell ref="J98:L98"/>
    <mergeCell ref="D99:F99"/>
    <mergeCell ref="G99:I99"/>
    <mergeCell ref="J99:L99"/>
    <mergeCell ref="D100:F100"/>
    <mergeCell ref="G100:I100"/>
    <mergeCell ref="J100:L100"/>
    <mergeCell ref="G87:I87"/>
    <mergeCell ref="J87:L87"/>
    <mergeCell ref="B91:L91"/>
    <mergeCell ref="D89:F89"/>
    <mergeCell ref="G89:I89"/>
    <mergeCell ref="J89:L89"/>
    <mergeCell ref="D90:F90"/>
    <mergeCell ref="G90:I90"/>
    <mergeCell ref="J90:L90"/>
    <mergeCell ref="D97:F97"/>
    <mergeCell ref="G97:I97"/>
    <mergeCell ref="D98:F98"/>
    <mergeCell ref="G108:I108"/>
    <mergeCell ref="J108:L108"/>
    <mergeCell ref="G96:I96"/>
    <mergeCell ref="J96:L96"/>
    <mergeCell ref="J113:L113"/>
    <mergeCell ref="D114:F114"/>
    <mergeCell ref="G114:I114"/>
    <mergeCell ref="J114:L114"/>
    <mergeCell ref="D115:F115"/>
    <mergeCell ref="G115:I115"/>
    <mergeCell ref="J115:L115"/>
    <mergeCell ref="G102:I102"/>
    <mergeCell ref="J102:L102"/>
    <mergeCell ref="D103:F103"/>
    <mergeCell ref="G103:I103"/>
    <mergeCell ref="J103:L103"/>
    <mergeCell ref="D104:F104"/>
    <mergeCell ref="G104:I104"/>
    <mergeCell ref="J104:L104"/>
    <mergeCell ref="D110:F110"/>
    <mergeCell ref="G110:I110"/>
    <mergeCell ref="J110:L110"/>
    <mergeCell ref="D109:F109"/>
    <mergeCell ref="G109:I109"/>
  </mergeCells>
  <pageMargins left="0.7" right="0.7" top="0.75" bottom="0.75" header="0.3" footer="0.3"/>
  <pageSetup paperSize="9" scale="8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FB59AD-79C5-4C21-8FFE-46194C0199E0}">
  <sheetPr>
    <pageSetUpPr fitToPage="1"/>
  </sheetPr>
  <dimension ref="A1:V48"/>
  <sheetViews>
    <sheetView workbookViewId="0">
      <selection activeCell="K15" sqref="K15"/>
    </sheetView>
  </sheetViews>
  <sheetFormatPr defaultRowHeight="15" x14ac:dyDescent="0.25"/>
  <cols>
    <col min="1" max="1" width="3.42578125" customWidth="1"/>
    <col min="2" max="2" width="27" customWidth="1"/>
  </cols>
  <sheetData>
    <row r="1" spans="1:22" x14ac:dyDescent="0.25">
      <c r="A1" s="1" t="s">
        <v>109</v>
      </c>
    </row>
    <row r="2" spans="1:22" ht="16.5" customHeight="1" x14ac:dyDescent="0.25">
      <c r="A2" s="111"/>
      <c r="B2" s="108" t="s">
        <v>98</v>
      </c>
      <c r="C2" s="86" t="s">
        <v>99</v>
      </c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  <c r="V2" s="87"/>
    </row>
    <row r="3" spans="1:22" ht="15.75" customHeight="1" x14ac:dyDescent="0.25">
      <c r="A3" s="112"/>
      <c r="B3" s="108"/>
      <c r="C3" s="14" t="s">
        <v>119</v>
      </c>
      <c r="D3" s="25" t="s">
        <v>120</v>
      </c>
      <c r="E3" s="25" t="s">
        <v>121</v>
      </c>
      <c r="F3" s="25" t="s">
        <v>122</v>
      </c>
      <c r="G3" s="25" t="s">
        <v>123</v>
      </c>
      <c r="H3" s="25" t="s">
        <v>124</v>
      </c>
      <c r="I3" s="25" t="s">
        <v>125</v>
      </c>
      <c r="J3" s="25" t="s">
        <v>126</v>
      </c>
      <c r="K3" s="25" t="s">
        <v>127</v>
      </c>
      <c r="L3" s="25" t="s">
        <v>161</v>
      </c>
      <c r="M3" s="25" t="s">
        <v>162</v>
      </c>
      <c r="N3" s="25" t="s">
        <v>128</v>
      </c>
      <c r="O3" s="25" t="s">
        <v>129</v>
      </c>
      <c r="P3" s="25" t="s">
        <v>130</v>
      </c>
      <c r="Q3" s="25" t="s">
        <v>131</v>
      </c>
      <c r="R3" s="25" t="s">
        <v>132</v>
      </c>
      <c r="S3" s="25" t="s">
        <v>133</v>
      </c>
      <c r="T3" s="25" t="s">
        <v>134</v>
      </c>
      <c r="U3" s="25" t="s">
        <v>135</v>
      </c>
      <c r="V3" s="25" t="s">
        <v>136</v>
      </c>
    </row>
    <row r="4" spans="1:22" ht="15.75" x14ac:dyDescent="0.25">
      <c r="A4" s="113"/>
      <c r="B4" s="108"/>
      <c r="C4" s="13" t="s">
        <v>100</v>
      </c>
      <c r="D4" s="26" t="s">
        <v>101</v>
      </c>
      <c r="E4" s="26" t="s">
        <v>102</v>
      </c>
      <c r="F4" s="26" t="s">
        <v>103</v>
      </c>
      <c r="G4" s="26" t="s">
        <v>104</v>
      </c>
      <c r="H4" s="26" t="s">
        <v>105</v>
      </c>
      <c r="I4" s="26" t="s">
        <v>106</v>
      </c>
      <c r="J4" s="26" t="s">
        <v>107</v>
      </c>
      <c r="K4" s="26" t="s">
        <v>108</v>
      </c>
      <c r="L4" s="26" t="s">
        <v>160</v>
      </c>
      <c r="M4" s="26" t="s">
        <v>163</v>
      </c>
      <c r="N4" s="26" t="s">
        <v>110</v>
      </c>
      <c r="O4" s="26" t="s">
        <v>111</v>
      </c>
      <c r="P4" s="26" t="s">
        <v>112</v>
      </c>
      <c r="Q4" s="26" t="s">
        <v>113</v>
      </c>
      <c r="R4" s="26" t="s">
        <v>114</v>
      </c>
      <c r="S4" s="26" t="s">
        <v>115</v>
      </c>
      <c r="T4" s="26" t="s">
        <v>116</v>
      </c>
      <c r="U4" s="26" t="s">
        <v>117</v>
      </c>
      <c r="V4" s="26" t="s">
        <v>164</v>
      </c>
    </row>
    <row r="5" spans="1:22" ht="15.75" x14ac:dyDescent="0.25">
      <c r="A5" s="9"/>
      <c r="B5" s="9" t="s">
        <v>137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2" ht="15.75" x14ac:dyDescent="0.25">
      <c r="A6" s="9"/>
      <c r="B6" s="9" t="s">
        <v>138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15.75" x14ac:dyDescent="0.25">
      <c r="A7" s="9"/>
      <c r="B7" s="9" t="s">
        <v>139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</row>
    <row r="8" spans="1:22" ht="15.75" x14ac:dyDescent="0.25">
      <c r="A8" s="9"/>
      <c r="B8" s="9" t="s">
        <v>140</v>
      </c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</row>
    <row r="9" spans="1:22" ht="15.75" x14ac:dyDescent="0.25">
      <c r="A9" s="9"/>
      <c r="B9" s="9" t="s">
        <v>141</v>
      </c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</row>
    <row r="10" spans="1:22" ht="15.75" x14ac:dyDescent="0.25">
      <c r="A10" s="9"/>
      <c r="B10" s="9" t="s">
        <v>142</v>
      </c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</row>
    <row r="11" spans="1:22" ht="15.75" x14ac:dyDescent="0.25">
      <c r="A11" s="9"/>
      <c r="B11" s="9" t="s">
        <v>143</v>
      </c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</row>
    <row r="12" spans="1:22" ht="15.75" x14ac:dyDescent="0.25">
      <c r="A12" s="9"/>
      <c r="B12" s="9" t="s">
        <v>144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</row>
    <row r="13" spans="1:22" ht="15.75" x14ac:dyDescent="0.25">
      <c r="A13" s="9"/>
      <c r="B13" s="9" t="s">
        <v>145</v>
      </c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</row>
    <row r="14" spans="1:22" ht="15.75" x14ac:dyDescent="0.25">
      <c r="A14" s="9"/>
      <c r="B14" s="9" t="s">
        <v>146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</row>
    <row r="15" spans="1:22" ht="15.75" x14ac:dyDescent="0.25">
      <c r="A15" s="9"/>
      <c r="B15" s="9" t="s">
        <v>147</v>
      </c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</row>
    <row r="16" spans="1:22" ht="15.75" x14ac:dyDescent="0.25">
      <c r="A16" s="9"/>
      <c r="B16" s="9" t="s">
        <v>148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</row>
    <row r="17" spans="1:22" ht="15.75" x14ac:dyDescent="0.25">
      <c r="A17" s="9"/>
      <c r="B17" s="9" t="s">
        <v>149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</row>
    <row r="18" spans="1:22" ht="15.75" x14ac:dyDescent="0.25">
      <c r="A18" s="9"/>
      <c r="B18" s="9" t="s">
        <v>150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</row>
    <row r="19" spans="1:22" ht="15.75" x14ac:dyDescent="0.25">
      <c r="A19" s="9"/>
      <c r="B19" s="9" t="s">
        <v>151</v>
      </c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</row>
    <row r="20" spans="1:22" ht="15.75" x14ac:dyDescent="0.25">
      <c r="A20" s="9"/>
      <c r="B20" s="9" t="s">
        <v>152</v>
      </c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</row>
    <row r="21" spans="1:22" ht="15.75" x14ac:dyDescent="0.25">
      <c r="A21" s="9"/>
      <c r="B21" s="9" t="s">
        <v>153</v>
      </c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</row>
    <row r="22" spans="1:22" ht="15.75" x14ac:dyDescent="0.25">
      <c r="A22" s="9"/>
      <c r="B22" s="9" t="s">
        <v>154</v>
      </c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</row>
    <row r="23" spans="1:22" ht="15.75" x14ac:dyDescent="0.25">
      <c r="A23" s="9"/>
      <c r="B23" s="9" t="s">
        <v>155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</row>
    <row r="24" spans="1:22" ht="15.75" x14ac:dyDescent="0.25">
      <c r="A24" s="9"/>
      <c r="B24" s="9" t="s">
        <v>156</v>
      </c>
      <c r="C24" s="9"/>
      <c r="D24" s="9"/>
      <c r="E24" s="9"/>
      <c r="F24" s="9"/>
      <c r="G24" s="9"/>
      <c r="H24" s="9"/>
      <c r="I24" s="9"/>
      <c r="J24" s="9"/>
      <c r="K24" s="9"/>
      <c r="L24" s="9"/>
      <c r="M24" s="56"/>
      <c r="N24" s="56"/>
      <c r="O24" s="56"/>
      <c r="P24" s="56"/>
      <c r="Q24" s="56"/>
      <c r="R24" s="56"/>
      <c r="S24" s="56"/>
      <c r="T24" s="56"/>
      <c r="U24" s="56"/>
      <c r="V24" s="56"/>
    </row>
    <row r="25" spans="1:22" ht="15.75" x14ac:dyDescent="0.25">
      <c r="A25" s="9"/>
      <c r="B25" s="9" t="s">
        <v>157</v>
      </c>
      <c r="C25" s="9"/>
      <c r="D25" s="9"/>
      <c r="E25" s="9"/>
      <c r="F25" s="9"/>
      <c r="G25" s="9"/>
      <c r="H25" s="9"/>
      <c r="I25" s="9"/>
      <c r="J25" s="9"/>
      <c r="K25" s="9"/>
      <c r="L25" s="9"/>
      <c r="M25" s="56"/>
      <c r="N25" s="56"/>
      <c r="O25" s="56"/>
      <c r="P25" s="56"/>
      <c r="Q25" s="56"/>
      <c r="R25" s="56"/>
      <c r="S25" s="56"/>
      <c r="T25" s="56"/>
      <c r="U25" s="56"/>
      <c r="V25" s="56"/>
    </row>
    <row r="26" spans="1:22" ht="15.75" x14ac:dyDescent="0.25">
      <c r="A26" s="56"/>
      <c r="B26" s="9" t="s">
        <v>137</v>
      </c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</row>
    <row r="27" spans="1:22" ht="15.75" x14ac:dyDescent="0.25">
      <c r="A27" s="56"/>
      <c r="B27" s="9" t="s">
        <v>138</v>
      </c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</row>
    <row r="28" spans="1:22" ht="15.75" x14ac:dyDescent="0.25">
      <c r="A28" s="56"/>
      <c r="B28" s="9" t="s">
        <v>139</v>
      </c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</row>
    <row r="29" spans="1:22" ht="15.75" x14ac:dyDescent="0.25">
      <c r="A29" s="56"/>
      <c r="B29" s="9" t="s">
        <v>140</v>
      </c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</row>
    <row r="30" spans="1:22" ht="15.75" x14ac:dyDescent="0.25">
      <c r="A30" s="56"/>
      <c r="B30" s="9" t="s">
        <v>141</v>
      </c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</row>
    <row r="31" spans="1:22" ht="15.75" x14ac:dyDescent="0.25">
      <c r="A31" s="56"/>
      <c r="B31" s="9" t="s">
        <v>142</v>
      </c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</row>
    <row r="32" spans="1:22" ht="15.75" x14ac:dyDescent="0.25">
      <c r="A32" s="56"/>
      <c r="B32" s="9" t="s">
        <v>143</v>
      </c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</row>
    <row r="33" spans="1:22" ht="15.75" x14ac:dyDescent="0.25">
      <c r="A33" s="56"/>
      <c r="B33" s="9" t="s">
        <v>144</v>
      </c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</row>
    <row r="34" spans="1:22" ht="15.75" x14ac:dyDescent="0.25">
      <c r="A34" s="56"/>
      <c r="B34" s="9" t="s">
        <v>145</v>
      </c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</row>
    <row r="35" spans="1:22" ht="15.75" x14ac:dyDescent="0.25">
      <c r="A35" s="56"/>
      <c r="B35" s="9" t="s">
        <v>146</v>
      </c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</row>
    <row r="36" spans="1:22" ht="15.75" x14ac:dyDescent="0.25">
      <c r="A36" s="56"/>
      <c r="B36" s="9" t="s">
        <v>147</v>
      </c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</row>
    <row r="37" spans="1:22" ht="15.75" x14ac:dyDescent="0.25">
      <c r="A37" s="56"/>
      <c r="B37" s="9" t="s">
        <v>148</v>
      </c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</row>
    <row r="38" spans="1:22" ht="15.75" x14ac:dyDescent="0.25">
      <c r="A38" s="56"/>
      <c r="B38" s="9" t="s">
        <v>149</v>
      </c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</row>
    <row r="39" spans="1:22" ht="15.75" x14ac:dyDescent="0.25">
      <c r="A39" s="56"/>
      <c r="B39" s="9" t="s">
        <v>150</v>
      </c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</row>
    <row r="40" spans="1:22" ht="15.75" x14ac:dyDescent="0.25">
      <c r="A40" s="56"/>
      <c r="B40" s="9" t="s">
        <v>151</v>
      </c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</row>
    <row r="41" spans="1:22" ht="15.75" x14ac:dyDescent="0.25">
      <c r="A41" s="56"/>
      <c r="B41" s="9" t="s">
        <v>152</v>
      </c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</row>
    <row r="42" spans="1:22" ht="15.75" x14ac:dyDescent="0.25">
      <c r="A42" s="56"/>
      <c r="B42" s="9" t="s">
        <v>153</v>
      </c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</row>
    <row r="43" spans="1:22" ht="15.75" x14ac:dyDescent="0.25">
      <c r="A43" s="56"/>
      <c r="B43" s="9" t="s">
        <v>154</v>
      </c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</row>
    <row r="44" spans="1:22" ht="15.75" x14ac:dyDescent="0.25">
      <c r="A44" s="56"/>
      <c r="B44" s="9" t="s">
        <v>155</v>
      </c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</row>
    <row r="45" spans="1:22" ht="15.75" x14ac:dyDescent="0.25">
      <c r="A45" s="56"/>
      <c r="B45" s="9" t="s">
        <v>156</v>
      </c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</row>
    <row r="46" spans="1:22" ht="15.75" x14ac:dyDescent="0.25">
      <c r="A46" s="56"/>
      <c r="B46" s="9" t="s">
        <v>157</v>
      </c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</row>
    <row r="47" spans="1:22" ht="15.75" x14ac:dyDescent="0.25">
      <c r="A47" s="56"/>
      <c r="B47" s="9" t="s">
        <v>158</v>
      </c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</row>
    <row r="48" spans="1:22" ht="15.75" x14ac:dyDescent="0.25">
      <c r="A48" s="56"/>
      <c r="B48" s="9" t="s">
        <v>159</v>
      </c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</row>
  </sheetData>
  <mergeCells count="3">
    <mergeCell ref="A2:A4"/>
    <mergeCell ref="C2:V2"/>
    <mergeCell ref="B2:B4"/>
  </mergeCells>
  <pageMargins left="0.7" right="0.7" top="0.75" bottom="0.75" header="0.3" footer="0.3"/>
  <pageSetup paperSize="9" scale="6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7E403890148B49A179C9060A1B290A" ma:contentTypeVersion="16" ma:contentTypeDescription="Create a new document." ma:contentTypeScope="" ma:versionID="766e45248c954ea331a4a73abd337736">
  <xsd:schema xmlns:xsd="http://www.w3.org/2001/XMLSchema" xmlns:xs="http://www.w3.org/2001/XMLSchema" xmlns:p="http://schemas.microsoft.com/office/2006/metadata/properties" xmlns:ns3="2a7188df-a776-40a9-810e-80a6f352dc44" xmlns:ns4="b79fbc25-b814-4948-ad5c-7f75aafaa2c3" targetNamespace="http://schemas.microsoft.com/office/2006/metadata/properties" ma:root="true" ma:fieldsID="cc7862026c86019a5420674879c3c902" ns3:_="" ns4:_="">
    <xsd:import namespace="2a7188df-a776-40a9-810e-80a6f352dc44"/>
    <xsd:import namespace="b79fbc25-b814-4948-ad5c-7f75aafaa2c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_activity" minOccurs="0"/>
                <xsd:element ref="ns3:MediaServiceObjectDetectorVersions" minOccurs="0"/>
                <xsd:element ref="ns3:MediaServiceLocation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7188df-a776-40a9-810e-80a6f352dc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activity" ma:index="19" nillable="true" ma:displayName="_activity" ma:hidden="true" ma:internalName="_activity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9fbc25-b814-4948-ad5c-7f75aafaa2c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a7188df-a776-40a9-810e-80a6f352dc44" xsi:nil="true"/>
  </documentManagement>
</p:properties>
</file>

<file path=customXml/itemProps1.xml><?xml version="1.0" encoding="utf-8"?>
<ds:datastoreItem xmlns:ds="http://schemas.openxmlformats.org/officeDocument/2006/customXml" ds:itemID="{2289784F-3203-4B12-8BDF-4ADBD8D23D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7188df-a776-40a9-810e-80a6f352dc44"/>
    <ds:schemaRef ds:uri="b79fbc25-b814-4948-ad5c-7f75aafaa2c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6599F8-B000-48B9-B16B-B0CCD757589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4F4186-5C43-4ADD-A449-B4012BBA4208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2a7188df-a776-40a9-810e-80a6f352dc44"/>
    <ds:schemaRef ds:uri="http://purl.org/dc/terms/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b79fbc25-b814-4948-ad5c-7f75aafaa2c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Ком.фин часть ТЗ</vt:lpstr>
      <vt:lpstr>Табл расч.доставки до склада</vt:lpstr>
      <vt:lpstr>'Ком.фин часть ТЗ'!Print_Titles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Jyrgalbek Ashirkulov</dc:creator>
  <cp:lastModifiedBy>Ermek Urazbakiev</cp:lastModifiedBy>
  <dcterms:created xsi:type="dcterms:W3CDTF">2024-01-29T14:40:02Z</dcterms:created>
  <dcterms:modified xsi:type="dcterms:W3CDTF">2024-02-07T03:00:09Z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5bea94-60d0-4a5c-9138-48420e73067f_Enabled">
    <vt:lpwstr>true</vt:lpwstr>
  </property>
  <property fmtid="{D5CDD505-2E9C-101B-9397-08002B2CF9AE}" pid="3" name="MSIP_Label_d85bea94-60d0-4a5c-9138-48420e73067f_SetDate">
    <vt:lpwstr>2024-01-29T15:42:08Z</vt:lpwstr>
  </property>
  <property fmtid="{D5CDD505-2E9C-101B-9397-08002B2CF9AE}" pid="4" name="MSIP_Label_d85bea94-60d0-4a5c-9138-48420e73067f_Method">
    <vt:lpwstr>Standard</vt:lpwstr>
  </property>
  <property fmtid="{D5CDD505-2E9C-101B-9397-08002B2CF9AE}" pid="5" name="MSIP_Label_d85bea94-60d0-4a5c-9138-48420e73067f_Name">
    <vt:lpwstr>defa4170-0d19-0005-0004-bc88714345d2</vt:lpwstr>
  </property>
  <property fmtid="{D5CDD505-2E9C-101B-9397-08002B2CF9AE}" pid="6" name="MSIP_Label_d85bea94-60d0-4a5c-9138-48420e73067f_SiteId">
    <vt:lpwstr>30f55b9e-dc49-493e-a20c-0fbb510a0971</vt:lpwstr>
  </property>
  <property fmtid="{D5CDD505-2E9C-101B-9397-08002B2CF9AE}" pid="7" name="MSIP_Label_d85bea94-60d0-4a5c-9138-48420e73067f_ActionId">
    <vt:lpwstr>1894d000-68ff-4c96-8113-b15a4c118088</vt:lpwstr>
  </property>
  <property fmtid="{D5CDD505-2E9C-101B-9397-08002B2CF9AE}" pid="8" name="MSIP_Label_d85bea94-60d0-4a5c-9138-48420e73067f_ContentBits">
    <vt:lpwstr>0</vt:lpwstr>
  </property>
  <property fmtid="{D5CDD505-2E9C-101B-9397-08002B2CF9AE}" pid="9" name="ContentTypeId">
    <vt:lpwstr>0x010100457E403890148B49A179C9060A1B290A</vt:lpwstr>
  </property>
</Properties>
</file>