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PTS\Maintenanace\KumKilb\Projects\Relocation Project 2012-2013\Emulsion Plant\Водоснабжение Музду Суу\ТЗ на СМР\"/>
    </mc:Choice>
  </mc:AlternateContent>
  <xr:revisionPtr revIDLastSave="0" documentId="13_ncr:1_{73E6F038-D975-4958-96D3-FF988FDE208A}" xr6:coauthVersionLast="47" xr6:coauthVersionMax="47" xr10:uidLastSave="{00000000-0000-0000-0000-000000000000}"/>
  <bookViews>
    <workbookView xWindow="28680" yWindow="-120" windowWidth="29040" windowHeight="15840" xr2:uid="{CEB9F138-D43A-4D36-A34F-99F5E002A2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1" l="1"/>
  <c r="G29" i="1"/>
  <c r="G28" i="1"/>
  <c r="G27" i="1"/>
  <c r="G26" i="1"/>
  <c r="G25" i="1"/>
  <c r="G17" i="1"/>
  <c r="G16" i="1"/>
  <c r="G15" i="1"/>
</calcChain>
</file>

<file path=xl/sharedStrings.xml><?xml version="1.0" encoding="utf-8"?>
<sst xmlns="http://schemas.openxmlformats.org/spreadsheetml/2006/main" count="145" uniqueCount="86">
  <si>
    <t xml:space="preserve">Материалы насосной станции ТХ </t>
  </si>
  <si>
    <t>№</t>
  </si>
  <si>
    <t>Обозначение</t>
  </si>
  <si>
    <t>Наименование</t>
  </si>
  <si>
    <t>Ед. Изм.</t>
  </si>
  <si>
    <t>Кол-во по проекту</t>
  </si>
  <si>
    <t>Норма запаса</t>
  </si>
  <si>
    <t>Итого</t>
  </si>
  <si>
    <t>Для заказа</t>
  </si>
  <si>
    <t>Примечание</t>
  </si>
  <si>
    <t>CALPEDA</t>
  </si>
  <si>
    <t>Вертикальный многоступенчатый насос марки MVXVL 32-416/D</t>
  </si>
  <si>
    <t>комплект</t>
  </si>
  <si>
    <t>В наличии</t>
  </si>
  <si>
    <t>Обратный клапан Ø32 мм,</t>
  </si>
  <si>
    <t>шт.</t>
  </si>
  <si>
    <t>В наличии 1.6МПа</t>
  </si>
  <si>
    <t>Всасывающий коллектор,</t>
  </si>
  <si>
    <t>Вентиль,</t>
  </si>
  <si>
    <t>Манометр,</t>
  </si>
  <si>
    <t>Есть, без поверки</t>
  </si>
  <si>
    <t>Виброставка,</t>
  </si>
  <si>
    <t>30 ч 47 бр</t>
  </si>
  <si>
    <t>Задвижка чугунная фланцевая Ø76 мм</t>
  </si>
  <si>
    <t>ГОСТ 12820-80*</t>
  </si>
  <si>
    <t>Фланец стальной Ø76 мм</t>
  </si>
  <si>
    <t>Фланец стальной Ø100 мм</t>
  </si>
  <si>
    <t>Заглушка стальной Ø100 мм</t>
  </si>
  <si>
    <t>ГОСТ 17375-83*</t>
  </si>
  <si>
    <t>Отвод стальной Ø76 мм, α 90°</t>
  </si>
  <si>
    <t>ГОСТ 33259-2015</t>
  </si>
  <si>
    <t>Фланец расточенный концом Ø76 мм c комплектующими</t>
  </si>
  <si>
    <t>ГОСТ10704-91*</t>
  </si>
  <si>
    <t>Труба стальная электросварная Ø32 х 3 мм с весьма усиленной антикоррозийной изоляцией</t>
  </si>
  <si>
    <t>м</t>
  </si>
  <si>
    <t>Труба стальная электросварная Ø108 х 4 мм с весьма усиленной антикоррозийной изоляцией</t>
  </si>
  <si>
    <t>Труба стальная электросварная Ø76х 4 мм с весьма усиленной антикоррозийной изоляцией</t>
  </si>
  <si>
    <t>ГОСТ 1811-97</t>
  </si>
  <si>
    <t>Трап Ø100мм</t>
  </si>
  <si>
    <t>ОП-10 ОсОО "Конвой"</t>
  </si>
  <si>
    <t>Огнетушитель порошковый</t>
  </si>
  <si>
    <t>Обратный клапан шаровый фланцевый Ду75 Ру16</t>
  </si>
  <si>
    <t>Материалы по НВ</t>
  </si>
  <si>
    <t>ГОСТ18599-2001</t>
  </si>
  <si>
    <t>Труба ПЭ 100 SDR 17-25x2.0</t>
  </si>
  <si>
    <t>Труба ПЭ 100 SDR 17-32x2.0</t>
  </si>
  <si>
    <t>Труба ПЭ 100 SDR 17-63x3.8</t>
  </si>
  <si>
    <t>Труба ПЭ 100 SDR 13.6-75x5.6</t>
  </si>
  <si>
    <t>Труба ПЭ 100 SDR 11-75x6.8</t>
  </si>
  <si>
    <t>ГОСТ 12820-80</t>
  </si>
  <si>
    <t>Фланец стальной плоский приварной, Ру=16кгс/см2 ∅65мм</t>
  </si>
  <si>
    <t>Серия 3.503.1-66</t>
  </si>
  <si>
    <t>Опорная подушка 300х400х300</t>
  </si>
  <si>
    <t>Прямой заказ</t>
  </si>
  <si>
    <t>REON</t>
  </si>
  <si>
    <t>Обратный клапан шаровый фланцевый Ду65 Ру16</t>
  </si>
  <si>
    <t>ГОСТ 28778-90</t>
  </si>
  <si>
    <t>Анкерный болт БСР М10</t>
  </si>
  <si>
    <t>ОСТ 24.125.154-01</t>
  </si>
  <si>
    <t>Скользящие опоры 159х3.57 мм 09Г2С</t>
  </si>
  <si>
    <t>nvent</t>
  </si>
  <si>
    <t>Греющий кабель</t>
  </si>
  <si>
    <t>ГОСТ 10704-91</t>
  </si>
  <si>
    <t>Стальная труба ∅108x4мм (для футляра)</t>
  </si>
  <si>
    <t>Стальная труба ∅159x4мм (для футляра)</t>
  </si>
  <si>
    <t>Труба ПЭ ∅250мм (для футляра)</t>
  </si>
  <si>
    <t>м2</t>
  </si>
  <si>
    <t>Опора для крепления труб</t>
  </si>
  <si>
    <t>АПЭ 1377.0-1</t>
  </si>
  <si>
    <t>Хомут для труб Дн 18...30</t>
  </si>
  <si>
    <t>Опора</t>
  </si>
  <si>
    <t>ГОСТ 5915-70</t>
  </si>
  <si>
    <t>Гайка М6.5</t>
  </si>
  <si>
    <t>ГОСТ 11371-78</t>
  </si>
  <si>
    <t>Шайба 6.04</t>
  </si>
  <si>
    <t>ТУ 14-4-467-73</t>
  </si>
  <si>
    <t>Дюбель-гвоздь ДГП 4,5х40</t>
  </si>
  <si>
    <t>Грунтовка ГФ-021 3л</t>
  </si>
  <si>
    <t>52.03.104</t>
  </si>
  <si>
    <t>Эмаль ПФ-115</t>
  </si>
  <si>
    <t>кг</t>
  </si>
  <si>
    <t>Утеплитель минвата t-100мм (1 метр)</t>
  </si>
  <si>
    <t>HDPE пленка t-1мм</t>
  </si>
  <si>
    <t>В заказе</t>
  </si>
  <si>
    <t>Электрики</t>
  </si>
  <si>
    <t>м3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</si>
</sst>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0" fontId="3" fillId="0" borderId="1" xfId="0" applyFont="1" applyBorder="1"/>
    <xf numFmtId="9" fontId="0" fillId="0" borderId="1" xfId="0" applyNumberFormat="1" applyBorder="1"/>
    <xf numFmtId="0" fontId="1" fillId="0" borderId="1" xfId="0" applyFont="1" applyBorder="1"/>
    <xf numFmtId="0" fontId="0" fillId="0" borderId="1" xfId="0" applyFill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BBE3F-2805-4BAC-9BA9-79EF882BB35F}">
  <dimension ref="A1:I48"/>
  <sheetViews>
    <sheetView tabSelected="1" topLeftCell="A19" workbookViewId="0">
      <selection activeCell="C36" sqref="C36"/>
    </sheetView>
  </sheetViews>
  <sheetFormatPr defaultRowHeight="15" x14ac:dyDescent="0.25"/>
  <cols>
    <col min="1" max="1" width="3.28515625" bestFit="1" customWidth="1"/>
    <col min="2" max="2" width="21.140625" bestFit="1" customWidth="1"/>
    <col min="3" max="3" width="88.85546875" bestFit="1" customWidth="1"/>
    <col min="4" max="4" width="9.85546875" bestFit="1" customWidth="1"/>
    <col min="6" max="6" width="7.140625" bestFit="1" customWidth="1"/>
    <col min="7" max="7" width="7" bestFit="1" customWidth="1"/>
    <col min="8" max="8" width="6.7109375" bestFit="1" customWidth="1"/>
    <col min="9" max="9" width="17.5703125" bestFit="1" customWidth="1"/>
  </cols>
  <sheetData>
    <row r="1" spans="1:9" x14ac:dyDescent="0.25">
      <c r="C1" s="1" t="s">
        <v>0</v>
      </c>
    </row>
    <row r="2" spans="1:9" ht="4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25">
      <c r="A3" s="3">
        <v>1</v>
      </c>
      <c r="B3" s="3" t="s">
        <v>10</v>
      </c>
      <c r="C3" s="3" t="s">
        <v>11</v>
      </c>
      <c r="D3" s="3" t="s">
        <v>12</v>
      </c>
      <c r="E3" s="3">
        <v>2</v>
      </c>
      <c r="F3" s="3"/>
      <c r="G3" s="3"/>
      <c r="H3" s="3"/>
      <c r="I3" s="3" t="s">
        <v>13</v>
      </c>
    </row>
    <row r="4" spans="1:9" x14ac:dyDescent="0.25">
      <c r="A4" s="3"/>
      <c r="B4" s="3"/>
      <c r="C4" s="3" t="s">
        <v>14</v>
      </c>
      <c r="D4" s="3" t="s">
        <v>15</v>
      </c>
      <c r="E4" s="3">
        <v>2</v>
      </c>
      <c r="F4" s="3"/>
      <c r="G4" s="3"/>
      <c r="H4" s="3"/>
      <c r="I4" s="3" t="s">
        <v>16</v>
      </c>
    </row>
    <row r="5" spans="1:9" x14ac:dyDescent="0.25">
      <c r="A5" s="3"/>
      <c r="B5" s="3"/>
      <c r="C5" s="3" t="s">
        <v>17</v>
      </c>
      <c r="D5" s="3" t="s">
        <v>15</v>
      </c>
      <c r="E5" s="3">
        <v>1</v>
      </c>
      <c r="F5" s="3"/>
      <c r="G5" s="3"/>
      <c r="H5" s="3"/>
      <c r="I5" s="3"/>
    </row>
    <row r="6" spans="1:9" x14ac:dyDescent="0.25">
      <c r="A6" s="3"/>
      <c r="B6" s="3"/>
      <c r="C6" s="3" t="s">
        <v>18</v>
      </c>
      <c r="D6" s="3" t="s">
        <v>15</v>
      </c>
      <c r="E6" s="3">
        <v>4</v>
      </c>
      <c r="F6" s="3"/>
      <c r="G6" s="3"/>
      <c r="H6" s="3"/>
      <c r="I6" s="3"/>
    </row>
    <row r="7" spans="1:9" x14ac:dyDescent="0.25">
      <c r="A7" s="3"/>
      <c r="B7" s="3"/>
      <c r="C7" s="3" t="s">
        <v>19</v>
      </c>
      <c r="D7" s="3" t="s">
        <v>15</v>
      </c>
      <c r="E7" s="3">
        <v>4</v>
      </c>
      <c r="F7" s="3"/>
      <c r="G7" s="3"/>
      <c r="H7" s="3"/>
      <c r="I7" s="4" t="s">
        <v>20</v>
      </c>
    </row>
    <row r="8" spans="1:9" x14ac:dyDescent="0.25">
      <c r="A8" s="3"/>
      <c r="B8" s="3"/>
      <c r="C8" s="3" t="s">
        <v>21</v>
      </c>
      <c r="D8" s="3" t="s">
        <v>15</v>
      </c>
      <c r="E8" s="3">
        <v>4</v>
      </c>
      <c r="F8" s="3"/>
      <c r="G8" s="3"/>
      <c r="H8" s="3"/>
      <c r="I8" s="3"/>
    </row>
    <row r="9" spans="1:9" x14ac:dyDescent="0.25">
      <c r="A9" s="3">
        <v>2</v>
      </c>
      <c r="B9" s="3" t="s">
        <v>22</v>
      </c>
      <c r="C9" s="3" t="s">
        <v>23</v>
      </c>
      <c r="D9" s="3" t="s">
        <v>15</v>
      </c>
      <c r="E9" s="3">
        <v>7</v>
      </c>
      <c r="F9" s="3"/>
      <c r="G9" s="3"/>
      <c r="H9" s="3"/>
      <c r="I9" s="3"/>
    </row>
    <row r="10" spans="1:9" x14ac:dyDescent="0.25">
      <c r="A10" s="3">
        <v>3</v>
      </c>
      <c r="B10" s="3" t="s">
        <v>24</v>
      </c>
      <c r="C10" s="3" t="s">
        <v>25</v>
      </c>
      <c r="D10" s="3" t="s">
        <v>15</v>
      </c>
      <c r="E10" s="3">
        <v>14</v>
      </c>
      <c r="F10" s="3"/>
      <c r="G10" s="3"/>
      <c r="H10" s="3"/>
      <c r="I10" s="3"/>
    </row>
    <row r="11" spans="1:9" x14ac:dyDescent="0.25">
      <c r="A11" s="3">
        <v>4</v>
      </c>
      <c r="B11" s="3" t="s">
        <v>24</v>
      </c>
      <c r="C11" s="3" t="s">
        <v>26</v>
      </c>
      <c r="D11" s="3" t="s">
        <v>15</v>
      </c>
      <c r="E11" s="3">
        <v>4</v>
      </c>
      <c r="F11" s="3"/>
      <c r="G11" s="3"/>
      <c r="H11" s="3"/>
      <c r="I11" s="3"/>
    </row>
    <row r="12" spans="1:9" x14ac:dyDescent="0.25">
      <c r="A12" s="3">
        <v>5</v>
      </c>
      <c r="B12" s="3" t="s">
        <v>24</v>
      </c>
      <c r="C12" s="3" t="s">
        <v>27</v>
      </c>
      <c r="D12" s="3" t="s">
        <v>15</v>
      </c>
      <c r="E12" s="3">
        <v>4</v>
      </c>
      <c r="F12" s="3"/>
      <c r="G12" s="3"/>
      <c r="H12" s="3"/>
      <c r="I12" s="3"/>
    </row>
    <row r="13" spans="1:9" x14ac:dyDescent="0.25">
      <c r="A13" s="3">
        <v>6</v>
      </c>
      <c r="B13" s="3" t="s">
        <v>28</v>
      </c>
      <c r="C13" s="3" t="s">
        <v>29</v>
      </c>
      <c r="D13" s="3" t="s">
        <v>15</v>
      </c>
      <c r="E13" s="3">
        <v>7</v>
      </c>
      <c r="F13" s="3"/>
      <c r="G13" s="3"/>
      <c r="H13" s="3"/>
      <c r="I13" s="3"/>
    </row>
    <row r="14" spans="1:9" x14ac:dyDescent="0.25">
      <c r="A14" s="3">
        <v>7</v>
      </c>
      <c r="B14" s="3" t="s">
        <v>30</v>
      </c>
      <c r="C14" s="3" t="s">
        <v>31</v>
      </c>
      <c r="D14" s="3" t="s">
        <v>15</v>
      </c>
      <c r="E14" s="3">
        <v>27</v>
      </c>
      <c r="F14" s="3"/>
      <c r="G14" s="3"/>
      <c r="H14" s="3"/>
      <c r="I14" s="3"/>
    </row>
    <row r="15" spans="1:9" x14ac:dyDescent="0.25">
      <c r="A15" s="3">
        <v>8</v>
      </c>
      <c r="B15" s="3" t="s">
        <v>32</v>
      </c>
      <c r="C15" s="5" t="s">
        <v>33</v>
      </c>
      <c r="D15" s="5" t="s">
        <v>34</v>
      </c>
      <c r="E15" s="5">
        <v>6</v>
      </c>
      <c r="F15" s="6">
        <v>0.03</v>
      </c>
      <c r="G15" s="3">
        <f>(E15*F15)+E15</f>
        <v>6.18</v>
      </c>
      <c r="H15" s="3"/>
      <c r="I15" s="3"/>
    </row>
    <row r="16" spans="1:9" x14ac:dyDescent="0.25">
      <c r="A16" s="3">
        <v>9</v>
      </c>
      <c r="B16" s="3" t="s">
        <v>32</v>
      </c>
      <c r="C16" s="5" t="s">
        <v>35</v>
      </c>
      <c r="D16" s="5" t="s">
        <v>34</v>
      </c>
      <c r="E16" s="5">
        <v>6</v>
      </c>
      <c r="F16" s="6">
        <v>0.03</v>
      </c>
      <c r="G16" s="3">
        <f t="shared" ref="G16:G17" si="0">(E16*F16)+E16</f>
        <v>6.18</v>
      </c>
      <c r="H16" s="3"/>
      <c r="I16" s="3"/>
    </row>
    <row r="17" spans="1:9" x14ac:dyDescent="0.25">
      <c r="A17" s="3">
        <v>10</v>
      </c>
      <c r="B17" s="3" t="s">
        <v>32</v>
      </c>
      <c r="C17" s="3" t="s">
        <v>36</v>
      </c>
      <c r="D17" s="3" t="s">
        <v>34</v>
      </c>
      <c r="E17" s="3">
        <v>14</v>
      </c>
      <c r="F17" s="6">
        <v>0.03</v>
      </c>
      <c r="G17" s="3">
        <f t="shared" si="0"/>
        <v>14.42</v>
      </c>
      <c r="H17" s="3"/>
      <c r="I17" s="3"/>
    </row>
    <row r="18" spans="1:9" x14ac:dyDescent="0.25">
      <c r="A18" s="3">
        <v>11</v>
      </c>
      <c r="B18" s="3" t="s">
        <v>37</v>
      </c>
      <c r="C18" s="3" t="s">
        <v>38</v>
      </c>
      <c r="D18" s="3" t="s">
        <v>15</v>
      </c>
      <c r="E18" s="3">
        <v>1</v>
      </c>
      <c r="F18" s="3"/>
      <c r="G18" s="3"/>
      <c r="H18" s="3"/>
      <c r="I18" s="3"/>
    </row>
    <row r="19" spans="1:9" x14ac:dyDescent="0.25">
      <c r="A19" s="3">
        <v>12</v>
      </c>
      <c r="B19" s="3" t="s">
        <v>39</v>
      </c>
      <c r="C19" s="3" t="s">
        <v>40</v>
      </c>
      <c r="D19" s="3" t="s">
        <v>15</v>
      </c>
      <c r="E19" s="3">
        <v>2</v>
      </c>
      <c r="F19" s="3"/>
      <c r="G19" s="3"/>
      <c r="H19" s="3"/>
      <c r="I19" s="3" t="s">
        <v>13</v>
      </c>
    </row>
    <row r="20" spans="1:9" x14ac:dyDescent="0.25">
      <c r="A20" s="3">
        <v>13</v>
      </c>
      <c r="B20" s="3"/>
      <c r="C20" s="3" t="s">
        <v>41</v>
      </c>
      <c r="D20" s="3" t="s">
        <v>15</v>
      </c>
      <c r="E20" s="3">
        <v>1</v>
      </c>
      <c r="F20" s="3"/>
      <c r="G20" s="3"/>
      <c r="H20" s="3"/>
      <c r="I20" s="3"/>
    </row>
    <row r="23" spans="1:9" x14ac:dyDescent="0.25">
      <c r="C23" s="1" t="s">
        <v>42</v>
      </c>
    </row>
    <row r="24" spans="1:9" ht="45" x14ac:dyDescent="0.25">
      <c r="A24" s="2" t="s">
        <v>1</v>
      </c>
      <c r="B24" s="2" t="s">
        <v>2</v>
      </c>
      <c r="C24" s="2" t="s">
        <v>3</v>
      </c>
      <c r="D24" s="2" t="s">
        <v>4</v>
      </c>
      <c r="E24" s="2" t="s">
        <v>5</v>
      </c>
      <c r="F24" s="2" t="s">
        <v>6</v>
      </c>
      <c r="G24" s="2" t="s">
        <v>7</v>
      </c>
      <c r="H24" s="2" t="s">
        <v>8</v>
      </c>
      <c r="I24" s="2" t="s">
        <v>9</v>
      </c>
    </row>
    <row r="25" spans="1:9" x14ac:dyDescent="0.25">
      <c r="A25" s="3">
        <v>1</v>
      </c>
      <c r="B25" s="3" t="s">
        <v>43</v>
      </c>
      <c r="C25" s="3" t="s">
        <v>44</v>
      </c>
      <c r="D25" s="3" t="s">
        <v>34</v>
      </c>
      <c r="E25" s="3">
        <v>30</v>
      </c>
      <c r="F25" s="6">
        <v>0.03</v>
      </c>
      <c r="G25" s="3">
        <f>(E25*F25)+E25</f>
        <v>30.9</v>
      </c>
      <c r="H25" s="3">
        <v>32</v>
      </c>
      <c r="I25" s="3"/>
    </row>
    <row r="26" spans="1:9" x14ac:dyDescent="0.25">
      <c r="A26" s="3">
        <v>2</v>
      </c>
      <c r="B26" s="3" t="s">
        <v>43</v>
      </c>
      <c r="C26" s="3" t="s">
        <v>45</v>
      </c>
      <c r="D26" s="3" t="s">
        <v>34</v>
      </c>
      <c r="E26" s="3">
        <v>156</v>
      </c>
      <c r="F26" s="6">
        <v>0.03</v>
      </c>
      <c r="G26" s="3">
        <f t="shared" ref="G26:G29" si="1">(E26*F26)+E26</f>
        <v>160.68</v>
      </c>
      <c r="H26" s="3">
        <v>161</v>
      </c>
      <c r="I26" s="3"/>
    </row>
    <row r="27" spans="1:9" x14ac:dyDescent="0.25">
      <c r="A27" s="3">
        <v>3</v>
      </c>
      <c r="B27" s="3" t="s">
        <v>43</v>
      </c>
      <c r="C27" s="3" t="s">
        <v>46</v>
      </c>
      <c r="D27" s="3" t="s">
        <v>34</v>
      </c>
      <c r="E27" s="3">
        <v>370</v>
      </c>
      <c r="F27" s="6">
        <v>0.03</v>
      </c>
      <c r="G27" s="3">
        <f t="shared" si="1"/>
        <v>381.1</v>
      </c>
      <c r="H27" s="3">
        <v>382</v>
      </c>
      <c r="I27" s="3"/>
    </row>
    <row r="28" spans="1:9" x14ac:dyDescent="0.25">
      <c r="A28" s="3">
        <v>4</v>
      </c>
      <c r="B28" s="3" t="s">
        <v>43</v>
      </c>
      <c r="C28" s="3" t="s">
        <v>47</v>
      </c>
      <c r="D28" s="3" t="s">
        <v>34</v>
      </c>
      <c r="E28" s="3">
        <v>1230</v>
      </c>
      <c r="F28" s="6">
        <v>0.03</v>
      </c>
      <c r="G28" s="3">
        <f t="shared" si="1"/>
        <v>1266.9000000000001</v>
      </c>
      <c r="H28" s="3">
        <v>1267</v>
      </c>
      <c r="I28" s="3"/>
    </row>
    <row r="29" spans="1:9" x14ac:dyDescent="0.25">
      <c r="A29" s="3">
        <v>5</v>
      </c>
      <c r="B29" s="3" t="s">
        <v>43</v>
      </c>
      <c r="C29" s="3" t="s">
        <v>48</v>
      </c>
      <c r="D29" s="3" t="s">
        <v>34</v>
      </c>
      <c r="E29" s="3">
        <v>210</v>
      </c>
      <c r="F29" s="6">
        <v>0.03</v>
      </c>
      <c r="G29" s="3">
        <f t="shared" si="1"/>
        <v>216.3</v>
      </c>
      <c r="H29" s="3">
        <v>217</v>
      </c>
      <c r="I29" s="3"/>
    </row>
    <row r="30" spans="1:9" x14ac:dyDescent="0.25">
      <c r="A30" s="3">
        <v>6</v>
      </c>
      <c r="B30" s="3" t="s">
        <v>49</v>
      </c>
      <c r="C30" s="3" t="s">
        <v>50</v>
      </c>
      <c r="D30" s="3" t="s">
        <v>15</v>
      </c>
      <c r="E30" s="3">
        <v>2</v>
      </c>
      <c r="F30" s="3"/>
      <c r="G30" s="3"/>
      <c r="H30" s="3"/>
      <c r="I30" s="3"/>
    </row>
    <row r="31" spans="1:9" x14ac:dyDescent="0.25">
      <c r="A31" s="3">
        <v>7</v>
      </c>
      <c r="B31" s="3" t="s">
        <v>51</v>
      </c>
      <c r="C31" s="3" t="s">
        <v>52</v>
      </c>
      <c r="D31" s="3" t="s">
        <v>15</v>
      </c>
      <c r="E31" s="3">
        <v>540</v>
      </c>
      <c r="F31" s="3"/>
      <c r="G31" s="3"/>
      <c r="H31" s="3"/>
      <c r="I31" s="3" t="s">
        <v>83</v>
      </c>
    </row>
    <row r="32" spans="1:9" x14ac:dyDescent="0.25">
      <c r="A32" s="3">
        <v>8</v>
      </c>
      <c r="B32" s="3" t="s">
        <v>54</v>
      </c>
      <c r="C32" s="3" t="s">
        <v>55</v>
      </c>
      <c r="D32" s="3" t="s">
        <v>15</v>
      </c>
      <c r="E32" s="3">
        <v>1</v>
      </c>
      <c r="F32" s="3"/>
      <c r="G32" s="3"/>
      <c r="H32" s="3"/>
      <c r="I32" s="3"/>
    </row>
    <row r="33" spans="1:9" x14ac:dyDescent="0.25">
      <c r="A33" s="3">
        <v>9</v>
      </c>
      <c r="B33" s="3" t="s">
        <v>56</v>
      </c>
      <c r="C33" s="3" t="s">
        <v>57</v>
      </c>
      <c r="D33" s="3" t="s">
        <v>15</v>
      </c>
      <c r="E33" s="3">
        <v>540</v>
      </c>
      <c r="F33" s="3"/>
      <c r="G33" s="3"/>
      <c r="H33" s="3"/>
      <c r="I33" s="3"/>
    </row>
    <row r="34" spans="1:9" x14ac:dyDescent="0.25">
      <c r="A34" s="3">
        <v>10</v>
      </c>
      <c r="B34" s="3" t="s">
        <v>58</v>
      </c>
      <c r="C34" s="3" t="s">
        <v>59</v>
      </c>
      <c r="D34" s="3" t="s">
        <v>15</v>
      </c>
      <c r="E34" s="3">
        <v>540</v>
      </c>
      <c r="F34" s="3"/>
      <c r="G34" s="3"/>
      <c r="H34" s="3"/>
      <c r="I34" s="3" t="s">
        <v>53</v>
      </c>
    </row>
    <row r="35" spans="1:9" s="9" customFormat="1" x14ac:dyDescent="0.25">
      <c r="A35" s="8">
        <v>14</v>
      </c>
      <c r="B35" s="8"/>
      <c r="C35" s="8" t="s">
        <v>81</v>
      </c>
      <c r="D35" s="8" t="s">
        <v>85</v>
      </c>
      <c r="E35" s="8">
        <v>95</v>
      </c>
      <c r="F35" s="8"/>
      <c r="G35" s="8"/>
      <c r="H35" s="8"/>
      <c r="I35" s="8"/>
    </row>
    <row r="36" spans="1:9" x14ac:dyDescent="0.25">
      <c r="A36" s="3">
        <v>15</v>
      </c>
      <c r="B36" s="3" t="s">
        <v>60</v>
      </c>
      <c r="C36" s="3" t="s">
        <v>61</v>
      </c>
      <c r="D36" s="3" t="s">
        <v>34</v>
      </c>
      <c r="E36" s="3">
        <v>2000</v>
      </c>
      <c r="F36" s="3"/>
      <c r="G36" s="3"/>
      <c r="H36" s="3"/>
      <c r="I36" s="3" t="s">
        <v>84</v>
      </c>
    </row>
    <row r="37" spans="1:9" x14ac:dyDescent="0.25">
      <c r="A37" s="3">
        <v>16</v>
      </c>
      <c r="B37" s="3" t="s">
        <v>62</v>
      </c>
      <c r="C37" s="3" t="s">
        <v>63</v>
      </c>
      <c r="D37" s="3" t="s">
        <v>34</v>
      </c>
      <c r="E37" s="3">
        <v>13</v>
      </c>
      <c r="F37" s="3"/>
      <c r="G37" s="3"/>
      <c r="H37" s="3"/>
      <c r="I37" s="3"/>
    </row>
    <row r="38" spans="1:9" x14ac:dyDescent="0.25">
      <c r="A38" s="3">
        <v>17</v>
      </c>
      <c r="B38" s="3" t="s">
        <v>62</v>
      </c>
      <c r="C38" s="3" t="s">
        <v>64</v>
      </c>
      <c r="D38" s="3" t="s">
        <v>34</v>
      </c>
      <c r="E38" s="3">
        <v>12</v>
      </c>
      <c r="F38" s="3"/>
      <c r="G38" s="3"/>
      <c r="H38" s="3"/>
      <c r="I38" s="3" t="s">
        <v>13</v>
      </c>
    </row>
    <row r="39" spans="1:9" x14ac:dyDescent="0.25">
      <c r="A39" s="3">
        <v>18</v>
      </c>
      <c r="B39" s="3" t="s">
        <v>43</v>
      </c>
      <c r="C39" s="3" t="s">
        <v>65</v>
      </c>
      <c r="D39" s="3" t="s">
        <v>34</v>
      </c>
      <c r="E39" s="3">
        <v>67</v>
      </c>
      <c r="F39" s="6">
        <v>0.03</v>
      </c>
      <c r="G39" s="3">
        <f>(E39*F39)+E39</f>
        <v>69.010000000000005</v>
      </c>
      <c r="H39" s="3">
        <v>70</v>
      </c>
      <c r="I39" s="3" t="s">
        <v>13</v>
      </c>
    </row>
    <row r="40" spans="1:9" x14ac:dyDescent="0.25">
      <c r="A40" s="3">
        <v>19</v>
      </c>
      <c r="B40" s="3"/>
      <c r="C40" s="3" t="s">
        <v>82</v>
      </c>
      <c r="D40" s="3" t="s">
        <v>66</v>
      </c>
      <c r="E40" s="3">
        <v>883.12</v>
      </c>
      <c r="F40" s="3"/>
      <c r="G40" s="3"/>
      <c r="H40" s="3"/>
      <c r="I40" s="3"/>
    </row>
    <row r="41" spans="1:9" x14ac:dyDescent="0.25">
      <c r="A41" s="3">
        <v>20</v>
      </c>
      <c r="B41" s="3"/>
      <c r="C41" s="7" t="s">
        <v>67</v>
      </c>
      <c r="D41" s="3"/>
      <c r="E41" s="3"/>
      <c r="F41" s="3"/>
      <c r="G41" s="3"/>
      <c r="H41" s="3"/>
      <c r="I41" s="3"/>
    </row>
    <row r="42" spans="1:9" x14ac:dyDescent="0.25">
      <c r="A42" s="3">
        <v>21</v>
      </c>
      <c r="B42" s="3" t="s">
        <v>68</v>
      </c>
      <c r="C42" s="3" t="s">
        <v>69</v>
      </c>
      <c r="D42" s="3" t="s">
        <v>15</v>
      </c>
      <c r="E42" s="3">
        <v>68</v>
      </c>
      <c r="F42" s="3"/>
      <c r="G42" s="3"/>
      <c r="H42" s="3"/>
      <c r="I42" s="3"/>
    </row>
    <row r="43" spans="1:9" x14ac:dyDescent="0.25">
      <c r="A43" s="3">
        <v>22</v>
      </c>
      <c r="B43" s="3" t="s">
        <v>68</v>
      </c>
      <c r="C43" s="3" t="s">
        <v>70</v>
      </c>
      <c r="D43" s="3" t="s">
        <v>15</v>
      </c>
      <c r="E43" s="3">
        <v>68</v>
      </c>
      <c r="F43" s="3"/>
      <c r="G43" s="3"/>
      <c r="H43" s="3"/>
      <c r="I43" s="3"/>
    </row>
    <row r="44" spans="1:9" x14ac:dyDescent="0.25">
      <c r="A44" s="3">
        <v>23</v>
      </c>
      <c r="B44" s="3" t="s">
        <v>71</v>
      </c>
      <c r="C44" s="3" t="s">
        <v>72</v>
      </c>
      <c r="D44" s="3" t="s">
        <v>15</v>
      </c>
      <c r="E44" s="3">
        <v>68</v>
      </c>
      <c r="F44" s="3"/>
      <c r="G44" s="3"/>
      <c r="H44" s="3"/>
      <c r="I44" s="3"/>
    </row>
    <row r="45" spans="1:9" x14ac:dyDescent="0.25">
      <c r="A45" s="3">
        <v>24</v>
      </c>
      <c r="B45" s="3" t="s">
        <v>73</v>
      </c>
      <c r="C45" s="3" t="s">
        <v>74</v>
      </c>
      <c r="D45" s="3" t="s">
        <v>15</v>
      </c>
      <c r="E45" s="3">
        <v>68</v>
      </c>
      <c r="F45" s="3"/>
      <c r="G45" s="3"/>
      <c r="H45" s="3"/>
      <c r="I45" s="3"/>
    </row>
    <row r="46" spans="1:9" x14ac:dyDescent="0.25">
      <c r="A46" s="3">
        <v>25</v>
      </c>
      <c r="B46" s="3" t="s">
        <v>75</v>
      </c>
      <c r="C46" s="3" t="s">
        <v>76</v>
      </c>
      <c r="D46" s="3" t="s">
        <v>15</v>
      </c>
      <c r="E46" s="3">
        <v>204</v>
      </c>
      <c r="F46" s="3"/>
      <c r="G46" s="3"/>
      <c r="H46" s="3"/>
      <c r="I46" s="3"/>
    </row>
    <row r="47" spans="1:9" x14ac:dyDescent="0.25">
      <c r="A47" s="3">
        <v>26</v>
      </c>
      <c r="B47" s="3"/>
      <c r="C47" s="3" t="s">
        <v>77</v>
      </c>
      <c r="D47" s="3" t="s">
        <v>15</v>
      </c>
      <c r="E47" s="3">
        <v>3</v>
      </c>
      <c r="F47" s="3"/>
      <c r="G47" s="3"/>
      <c r="H47" s="3"/>
      <c r="I47" s="3" t="s">
        <v>78</v>
      </c>
    </row>
    <row r="48" spans="1:9" x14ac:dyDescent="0.25">
      <c r="A48" s="3">
        <v>27</v>
      </c>
      <c r="B48" s="3"/>
      <c r="C48" s="3" t="s">
        <v>79</v>
      </c>
      <c r="D48" s="3" t="s">
        <v>80</v>
      </c>
      <c r="E48" s="3">
        <v>4</v>
      </c>
      <c r="F48" s="3"/>
      <c r="G48" s="3"/>
      <c r="H48" s="3"/>
      <c r="I48" s="3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Kutman Melisov</dc:creator>
  <cp:lastModifiedBy>Kutman Melisov</cp:lastModifiedBy>
  <dcterms:created xsi:type="dcterms:W3CDTF">2023-05-13T07:50:23Z</dcterms:created>
  <dcterms:modified xsi:type="dcterms:W3CDTF">2023-05-13T08:15:16Z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5bea94-60d0-4a5c-9138-48420e73067f_Enabled">
    <vt:lpwstr>true</vt:lpwstr>
  </property>
  <property fmtid="{D5CDD505-2E9C-101B-9397-08002B2CF9AE}" pid="3" name="MSIP_Label_d85bea94-60d0-4a5c-9138-48420e73067f_SetDate">
    <vt:lpwstr>2023-05-13T07:50:23Z</vt:lpwstr>
  </property>
  <property fmtid="{D5CDD505-2E9C-101B-9397-08002B2CF9AE}" pid="4" name="MSIP_Label_d85bea94-60d0-4a5c-9138-48420e73067f_Method">
    <vt:lpwstr>Standard</vt:lpwstr>
  </property>
  <property fmtid="{D5CDD505-2E9C-101B-9397-08002B2CF9AE}" pid="5" name="MSIP_Label_d85bea94-60d0-4a5c-9138-48420e73067f_Name">
    <vt:lpwstr>defa4170-0d19-0005-0004-bc88714345d2</vt:lpwstr>
  </property>
  <property fmtid="{D5CDD505-2E9C-101B-9397-08002B2CF9AE}" pid="6" name="MSIP_Label_d85bea94-60d0-4a5c-9138-48420e73067f_SiteId">
    <vt:lpwstr>30f55b9e-dc49-493e-a20c-0fbb510a0971</vt:lpwstr>
  </property>
  <property fmtid="{D5CDD505-2E9C-101B-9397-08002B2CF9AE}" pid="7" name="MSIP_Label_d85bea94-60d0-4a5c-9138-48420e73067f_ActionId">
    <vt:lpwstr>5dcac5d5-771e-4ee1-8a95-66602cbed554</vt:lpwstr>
  </property>
  <property fmtid="{D5CDD505-2E9C-101B-9397-08002B2CF9AE}" pid="8" name="MSIP_Label_d85bea94-60d0-4a5c-9138-48420e73067f_ContentBits">
    <vt:lpwstr>0</vt:lpwstr>
  </property>
</Properties>
</file>